
<file path=[Content_Types].xml><?xml version="1.0" encoding="utf-8"?>
<Types xmlns="http://schemas.openxmlformats.org/package/2006/content-types">
  <Default Extension="bin" ContentType="application/vnd.openxmlformats-officedocument.spreadsheetml.printerSettings"/>
  <Default Extension="gif" ContentType="image/gif"/>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mc:AlternateContent xmlns:mc="http://schemas.openxmlformats.org/markup-compatibility/2006">
    <mc:Choice Requires="x15">
      <x15ac:absPath xmlns:x15ac="http://schemas.microsoft.com/office/spreadsheetml/2010/11/ac" url="C:\Users\User\Desktop\"/>
    </mc:Choice>
  </mc:AlternateContent>
  <xr:revisionPtr revIDLastSave="0" documentId="13_ncr:1_{D9F14681-D58E-4C52-8424-F2C70A2B9B8C}" xr6:coauthVersionLast="44" xr6:coauthVersionMax="44" xr10:uidLastSave="{00000000-0000-0000-0000-000000000000}"/>
  <bookViews>
    <workbookView xWindow="-120" yWindow="-120" windowWidth="29040" windowHeight="15840" tabRatio="582" xr2:uid="{00000000-000D-0000-FFFF-FFFF00000000}"/>
  </bookViews>
  <sheets>
    <sheet name="PLAN DE MEJORAMIENTO INSTI" sheetId="1" r:id="rId1"/>
    <sheet name=" PLAN DE MEJORAMIENTO CGR" sheetId="2" r:id="rId2"/>
    <sheet name="PLAN DE MEJORAMIENTO SUPERSALUD" sheetId="4" r:id="rId3"/>
  </sheets>
  <definedNames>
    <definedName name="_xlnm._FilterDatabase" localSheetId="1" hidden="1">' PLAN DE MEJORAMIENTO CGR'!$A$1:$O$351002</definedName>
    <definedName name="_xlnm._FilterDatabase" localSheetId="0" hidden="1">'PLAN DE MEJORAMIENTO INSTI'!$A$5:$V$134</definedName>
    <definedName name="_xlnm._FilterDatabase" localSheetId="2" hidden="1">'PLAN DE MEJORAMIENTO SUPERSALUD'!$A$10:$AC$19</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O120" i="1" l="1"/>
  <c r="B121" i="1"/>
  <c r="O121" i="1"/>
  <c r="O122" i="1"/>
  <c r="O123" i="1"/>
  <c r="O124" i="1"/>
</calcChain>
</file>

<file path=xl/sharedStrings.xml><?xml version="1.0" encoding="utf-8"?>
<sst xmlns="http://schemas.openxmlformats.org/spreadsheetml/2006/main" count="2118" uniqueCount="1347">
  <si>
    <t>MODALIDAD DE REGISTRO</t>
  </si>
  <si>
    <t>CÓDIGO HALLAZGO</t>
  </si>
  <si>
    <t>DESCRIPCIÓN DEL HALLAZGO</t>
  </si>
  <si>
    <t>CAUSA DEL HALLAZGO</t>
  </si>
  <si>
    <t>ACCIÓN DE MEJORA</t>
  </si>
  <si>
    <t>ACTIVIDADES / DESCRIPCIÓN</t>
  </si>
  <si>
    <t>ACTIVIDADES / UNIDAD DE MEDIDA</t>
  </si>
  <si>
    <t>ACTIVIDADES / CANTIDADES UNIDAD DE MEDIDA</t>
  </si>
  <si>
    <t>ACTIVIDADES / FECHA DE INICIO</t>
  </si>
  <si>
    <t>ACTIVIDADES / FECHA DE TERMINACIÓN</t>
  </si>
  <si>
    <t>ACTIVIDADES / PLAZO EN SEMANAS</t>
  </si>
  <si>
    <t>1 SUSCRIPCIÓN DEL PLAN DE MEJORAMIENTO</t>
  </si>
  <si>
    <t>FILA_35</t>
  </si>
  <si>
    <t>FILA_36</t>
  </si>
  <si>
    <t>FILA_37</t>
  </si>
  <si>
    <t>FILA_38</t>
  </si>
  <si>
    <t>FILA_39</t>
  </si>
  <si>
    <t>FILA_41</t>
  </si>
  <si>
    <t>FILA_42</t>
  </si>
  <si>
    <t>FILA_43</t>
  </si>
  <si>
    <t>FILA_44</t>
  </si>
  <si>
    <t>FILA_45</t>
  </si>
  <si>
    <t>FILA_46</t>
  </si>
  <si>
    <t>FILA_47</t>
  </si>
  <si>
    <t>FILA_48</t>
  </si>
  <si>
    <t>FILA_49</t>
  </si>
  <si>
    <t>FILA_50</t>
  </si>
  <si>
    <t>FILA_51</t>
  </si>
  <si>
    <t>FILA_52</t>
  </si>
  <si>
    <t>FILA_53</t>
  </si>
  <si>
    <t>FILA_54</t>
  </si>
  <si>
    <t>FILA_55</t>
  </si>
  <si>
    <t>FILA_56</t>
  </si>
  <si>
    <t>FILA_57</t>
  </si>
  <si>
    <t>FILA_58</t>
  </si>
  <si>
    <t>FILA_59</t>
  </si>
  <si>
    <t>FILA_60</t>
  </si>
  <si>
    <t>FILA_61</t>
  </si>
  <si>
    <t>FILA_62</t>
  </si>
  <si>
    <t>FILA_63</t>
  </si>
  <si>
    <t>FILA_64</t>
  </si>
  <si>
    <t>FILA_65</t>
  </si>
  <si>
    <t>FILA_66</t>
  </si>
  <si>
    <t>FILA_69</t>
  </si>
  <si>
    <t>FILA_70</t>
  </si>
  <si>
    <t>FILA_72</t>
  </si>
  <si>
    <t>FILA_73</t>
  </si>
  <si>
    <t>FILA_75</t>
  </si>
  <si>
    <t>FILA_78</t>
  </si>
  <si>
    <t>FILA_79</t>
  </si>
  <si>
    <t>FILA_80</t>
  </si>
  <si>
    <t>FILA_81</t>
  </si>
  <si>
    <t>FILA_82</t>
  </si>
  <si>
    <t>FILA_83</t>
  </si>
  <si>
    <t>FILA_84</t>
  </si>
  <si>
    <t>FILA_85</t>
  </si>
  <si>
    <t>FILA_86</t>
  </si>
  <si>
    <t>FILA_87</t>
  </si>
  <si>
    <t>FILA_88</t>
  </si>
  <si>
    <t>FILA_89</t>
  </si>
  <si>
    <t>FILA_90</t>
  </si>
  <si>
    <t>FILA_91</t>
  </si>
  <si>
    <t>FILA_92</t>
  </si>
  <si>
    <t>FILA_93</t>
  </si>
  <si>
    <t>FILA_95</t>
  </si>
  <si>
    <t>FILA_96</t>
  </si>
  <si>
    <t>FILA_97</t>
  </si>
  <si>
    <t>FILA_98</t>
  </si>
  <si>
    <t>FILA_101</t>
  </si>
  <si>
    <t>FILA_103</t>
  </si>
  <si>
    <t>FILA_104</t>
  </si>
  <si>
    <t>FILA_105</t>
  </si>
  <si>
    <t>FILA_106</t>
  </si>
  <si>
    <t>FILA_107</t>
  </si>
  <si>
    <t>FILA_108</t>
  </si>
  <si>
    <t>FILA_109</t>
  </si>
  <si>
    <t>FILA_110</t>
  </si>
  <si>
    <t>FILA_111</t>
  </si>
  <si>
    <t>FILA_112</t>
  </si>
  <si>
    <t>FILA_113</t>
  </si>
  <si>
    <t>FILA_114</t>
  </si>
  <si>
    <t>FILA_115</t>
  </si>
  <si>
    <t>FILA_116</t>
  </si>
  <si>
    <t>FILA_117</t>
  </si>
  <si>
    <t>18 01 004</t>
  </si>
  <si>
    <t>Operaciones Recíprocas:  Analizadas las operaciones recíprocas reportadas a la Contaduría General de la Nación, se observaron diferencias entre las cifras reportadas por el Fondo y otras entidades, evidenciando falta de conciliación entre las entidades del estado, hecho que no permite establecer saldos fidedignos en los estados contables, así: el Ministerio de Hacienda reporta a la Contaduría en la Cuenta 249013 - Recursos de acreedores reintegrados por entidades públicas por $2.714 millones.  uentas registradas por el Fondo, con reciprocas de la Empresa Colombiana de Vías Férreas - Ferrovías en Liquidación.  Lo anterior indica que el Fondo registra operaciones reciprocas con la Empresa Colombiana de Vías Férreas - Ferrovías por $59.852,8 millones, cuyo reporte de Ferrovías a la Contaduría General de la Nación exhibe en la cuenta 240101 Bienes y Servicios una operación recíproca con el Fondo por $ 6.232 millones, lo que permite concluir que se presenta una diferencia por $53.620,8 millones.</t>
  </si>
  <si>
    <t>Efectuar consulta a la CGN sobre el procedimiento para  conciliar saldos con entidades liquidadas  para la comercialización de bienes muebles  que afectan la reserva financiera</t>
  </si>
  <si>
    <t>Aplicar el concepto emitido  por la Contaduria General de la Nación en lo referente a los saldos  de las transacciones económicas  y financieras realizadas entre el Fondo y el Ministerio de Transporte.</t>
  </si>
  <si>
    <t>Registro de aplicación de concepto</t>
  </si>
  <si>
    <t>FILA_120</t>
  </si>
  <si>
    <t>FILA_71</t>
  </si>
  <si>
    <t>FILA_74</t>
  </si>
  <si>
    <t>FILA_76</t>
  </si>
  <si>
    <t>FILA_77</t>
  </si>
  <si>
    <t>PROCESO RESPONSABLE DE LA ACCION DE MEJORA</t>
  </si>
  <si>
    <t>ORIGEN O TIPO DE AUDITORIA</t>
  </si>
  <si>
    <t>OBJETIVO</t>
  </si>
  <si>
    <t xml:space="preserve">ESTADO (T, P,SI) </t>
  </si>
  <si>
    <t>EFICACIA DE LA META (SI/NO)</t>
  </si>
  <si>
    <t>FECHA VERIFICACION  (dd/mm/aa)</t>
  </si>
  <si>
    <t>AUDITOR</t>
  </si>
  <si>
    <t>CI07515</t>
  </si>
  <si>
    <t>CA00617</t>
  </si>
  <si>
    <t>CA00817</t>
  </si>
  <si>
    <t>CI01014,CI00815</t>
  </si>
  <si>
    <t>CI00915</t>
  </si>
  <si>
    <t>CI02115</t>
  </si>
  <si>
    <t>CI02315</t>
  </si>
  <si>
    <t>CI05515</t>
  </si>
  <si>
    <t>CI02517</t>
  </si>
  <si>
    <t>CI02717</t>
  </si>
  <si>
    <t>CI03317</t>
  </si>
  <si>
    <t>CI01617</t>
  </si>
  <si>
    <t>CI04316</t>
  </si>
  <si>
    <t>CI08115</t>
  </si>
  <si>
    <t>CI05616</t>
  </si>
  <si>
    <t>CI05916</t>
  </si>
  <si>
    <t>CA01815</t>
  </si>
  <si>
    <t>CI06416</t>
  </si>
  <si>
    <t>CI03015</t>
  </si>
  <si>
    <t>CI01314</t>
  </si>
  <si>
    <t>CI03817</t>
  </si>
  <si>
    <t>CA01</t>
  </si>
  <si>
    <t>CA03113</t>
  </si>
  <si>
    <t>CA01014</t>
  </si>
  <si>
    <t>CA01114</t>
  </si>
  <si>
    <t>CA00115</t>
  </si>
  <si>
    <t>CA00215</t>
  </si>
  <si>
    <t>CA02815</t>
  </si>
  <si>
    <t>CI03413</t>
  </si>
  <si>
    <t>CI06413</t>
  </si>
  <si>
    <t>CI03214</t>
  </si>
  <si>
    <t>CI04114</t>
  </si>
  <si>
    <t>CI04214</t>
  </si>
  <si>
    <t>CI04314</t>
  </si>
  <si>
    <t>CA01617</t>
  </si>
  <si>
    <t>CA01717</t>
  </si>
  <si>
    <t>CI04517</t>
  </si>
  <si>
    <t>CI04717</t>
  </si>
  <si>
    <t>CI00314</t>
  </si>
  <si>
    <t>CI00716</t>
  </si>
  <si>
    <t>CI03916</t>
  </si>
  <si>
    <t>CA03913</t>
  </si>
  <si>
    <t>CA02115</t>
  </si>
  <si>
    <t>CI07315</t>
  </si>
  <si>
    <t>CI02317</t>
  </si>
  <si>
    <t>CI04917</t>
  </si>
  <si>
    <t>CI03714, CI00516</t>
  </si>
  <si>
    <t>CI04915</t>
  </si>
  <si>
    <t>CA00916</t>
  </si>
  <si>
    <t>CI08016</t>
  </si>
  <si>
    <t>CI00817</t>
  </si>
  <si>
    <t>CI03815</t>
  </si>
  <si>
    <t>CI00717</t>
  </si>
  <si>
    <t>CI04217</t>
  </si>
  <si>
    <t>CI00315</t>
  </si>
  <si>
    <t>CI00517</t>
  </si>
  <si>
    <t>CA01817</t>
  </si>
  <si>
    <t>CA00117</t>
  </si>
  <si>
    <t>CA00217</t>
  </si>
  <si>
    <t>CA01917</t>
  </si>
  <si>
    <t>DIRECCIONAMIENTO ESTRATEGICO</t>
  </si>
  <si>
    <t>ATENCION AL CIUDADANO</t>
  </si>
  <si>
    <t>GESTION SERVICIOS DE SALUD</t>
  </si>
  <si>
    <t>GESTION SERVICIOS SALUD</t>
  </si>
  <si>
    <t>GESTION SERVICIOS DE SALUD (central)</t>
  </si>
  <si>
    <t>GESTION SERVICIOS DE SALUD (AFILIACIONES Y COMPENSACION)</t>
  </si>
  <si>
    <t>SERVICIOS DE SALUD (MEDELLIN)</t>
  </si>
  <si>
    <t>SERVICIOS DE SALUD 
(OFICINA MEDELLIN)</t>
  </si>
  <si>
    <t>SERVICIOS DE SALUD 
(OFICINA BUCARAMANGA)</t>
  </si>
  <si>
    <t>SERVICIOS DE SALUD (CARTAGENA)</t>
  </si>
  <si>
    <t>GESTION SERVICIOS SALUD (TUMACO)</t>
  </si>
  <si>
    <t>GESTION DE PRESTACIONES ECONOMICAS</t>
  </si>
  <si>
    <t>GESTIÓN DE BIENES TRANSFERIDOS</t>
  </si>
  <si>
    <t>GESTION BIENES TRANSFERIDOS</t>
  </si>
  <si>
    <t xml:space="preserve">GESTIÓN DE SERVICIOS ADMINISTRATIVOS </t>
  </si>
  <si>
    <t>GESTIÓN TALENTO HUMANO</t>
  </si>
  <si>
    <t>GESTION DE RECURSOS FINANCIEROS (Contabilidad)</t>
  </si>
  <si>
    <t>RECURSOS FINANCIEROS</t>
  </si>
  <si>
    <t>GESTION DOCUMENTAL</t>
  </si>
  <si>
    <t>ASISTENCIA JURIDICA</t>
  </si>
  <si>
    <t>GESTION TICS</t>
  </si>
  <si>
    <t>MEDICION Y MEJORA</t>
  </si>
  <si>
    <t>SEGUIMIENTO Y EVALUACION INDEPENDIENTE</t>
  </si>
  <si>
    <t>Se evidencia incumplimiento en las metas y acciones programadas en el Plan de Mejoramiento Institucional  y Plan de Manejo de Riesgos.</t>
  </si>
  <si>
    <t>Incumplimiento en la implementación del MECI 2014, así mismo no se evidencia toma de acciones de mejora frente a la calificación emitida por el DAFP en la encuesta de la vigencia 2.014.</t>
  </si>
  <si>
    <t>A la fecha de la auditoría, existen 6 acciones  trazadas para seis (6) hallazgos cuyos códigos son: CA03614-P, CA07014-P, CA07114-P, CA01916-P, CA02016-P,  CA02216-P; de las cuales todas están en estado vencido, con fechas de años 2014, 2015 y 2016 y a 31 de diciembre de 2016, con declaración de eficacia una (1),  4 en proceso de ejecución y 1 (una) iniciar; lo cual incumple el literal c) del numeral 8.5.3 de la NTCGP:1000-2009, porque no se está dando implementación a las acciones necesarias para eliminar las causas de las no conformidades potenciales.</t>
  </si>
  <si>
    <t>•SEGUIMIENTO A LA IMPLEMENTACIÓN DEL MECI 2014: Teniendo en cuenta que el Decreto 943 de 2014, dio un plazo de 6 meses a las entidad, para la  implementación del Modelo de Gestión MECI 2014, se pudo evidenciar por medio de correo electrónico 12 de julio del 2017 el Plan de Trabajo enviado por la oficina de Planeación y Sistemas, en el cual informan que encuentran pendientes por terminar  los  siguientes trabajos.
- Metodología de Administración de Riesgos.
- Metodología de Comunicación Interna.
- Código de Integridad.</t>
  </si>
  <si>
    <t>Se evidencia el incumplimiento de las actividades programadas para atención al usuario en el Plan de acción de Gobierno en Línea según informe de seguimiento emitido por la oficina de Planeación y Sistemas.</t>
  </si>
  <si>
    <t xml:space="preserve">No existe análisis de datos para demostrar eficacia, eficiencia y efectividad en la atención de quejas a falta de información comparativa y de tendencias que permitan establecer información real, veraz y confiable de la entidad a este respecto </t>
  </si>
  <si>
    <t>Incumpliento en la actualización de los documentos del Sistema Integral de Gestión</t>
  </si>
  <si>
    <t>Incumplimiento la metodologia establecida por Gestion Documental; la bandeja de impresión "340" del aplicativo ORFEO se encuentra con 1.304 radicados pendientes sin 4 chulos; 73 radicados del 2012, 639 radicados 2013, 499 radicados del año 2014 y 93 radicados pendeintes de la vigencia 2015.</t>
  </si>
  <si>
    <t xml:space="preserve"> Incumplimiento de la metodología establecida por el proceso de Gestión Documental; la bandeja de impresión 341 se encuentran con “292” radicados del aplicativo ORFEO sin la aplicación del 4 (cuarto) chulo.</t>
  </si>
  <si>
    <t>Se evidencia extemporaneidad en la contestación de 32 quejas de SUPERSALUD del mes de abril y mayo de 2015; igualmente se evidencia 9 quejas vencidas sin respuesta y algunas respuestas no se encuentran asociadas al radicado</t>
  </si>
  <si>
    <t>Se evidencia desactualización de las Tablas de Retención Documental del Proceso SERVICIOS DE SALUD, toda vez que el proceso no tiene donde custodiar los documentos generados por el proceso así: Plan de mejoramiento y el seguimiento de la Certificación mensual de prestación servicios de salud, Informe de Gestión del proceso, Programa de auditorías médicas, reporte de indicadores trimestrales a nivel nacional, cronograma de visitas de seguimiento a nivel nacional, planes de mejoramiento trimestrales del PAMEC y su respectivo seguimiento, así mismo se evidencia creación de subseries que pertenecen a las divisiones como lo son 341.08.14, 341.08.16, 341.36.01, 341.47.02, los informes de entes de control no se encuentran especificados ni son acordes a los presentados en un 100% por parte del proceso; incumpliendo lo establecido en el procedimiento ELABORACION Y ACTUALIZACION DE LAS TABLAS DE RETENCION DOCUMENTAL.</t>
  </si>
  <si>
    <t>No se evidencia el diligenciamiento del Cuadro de control de remisión de Certificación Mensual de Prestación de Servicios, incumpliendo con lo establecido en el procedimiento SEGUIMIENTO MENSUAL A CONTRATOS PRESTACION DE SERVICIOS DE SALUD numeral 11 “Diligencia Cuadro de control de remisión de Certificación Mensual de Prestación de Servicios (MIGSSSPSFO08) anotando las certificaciones recibidas. Periódicamente revisa cuadro para evaluar que Médicos Especialistas o Auditores no han remitido los informes correspondientes. En caso de incumplimiento por parte de algún médico, proyecta oficio informando la situación y solicitándole remitir la certificación en forma inmediata”.</t>
  </si>
  <si>
    <t>Se evidencia incumplimiento en términos de oportunidad de los derechos de petición 20162200086602, 20162200104622, 20162200106372, 20162200125602, 20162200138202, 20162200208062, 20162200233372, 20163420006152, 20162200248222, 20162200252192, 20162200253252, 20162200297672, 20162200335032, 20162200276482, 20162200277082; incumpliendo lo establecido en la Ley 1437 de 2011, Ley 1474 de 2011que dice “Las quejas y peticiones, se resolverán dentro de los quince (15) días hábiles siguientes a la fecha de recibo”.</t>
  </si>
  <si>
    <t>Se evidencia incumplimiento de la actividad No. 5 del procedimiento SEGUIMIENTO MENSUAL A CONTRATOS PRESTACION DE SERVICIOS DE SALUD “Elabora la Certificación Mensual de Prestación de Servicios (MIGSSSPSFO08) para firma de Médico Especialista o Auditor, incluyendo los anexos: Formato Anexo No. 1 (MIGSSSPSFO21), Formato Anexo No. 2 (MIGSSSPSFO39), Formato Anexo No. 3 (MIGSSSPSFO40), Formato Anexo No. 4 (MIGSSSPSFO41), Formato Anexo No. 5 (MIGSSSPSFO42) según las fallas encontradas en la prestación de los servicios de salud” toda vez que las certificaciones de la vigencia 2016 y lo corrido de la vigencia 2017 no contienen los anexos de acuerdo a los incumplimientos reportados en la misma.</t>
  </si>
  <si>
    <t>Incumplimiento en la actualización de las TRD de la dependencia 321 NOVEDADES y 320 AFILIACIONES1, así mismo no se realiza la creación de expedientes virtuales desde la vigencia 2013.</t>
  </si>
  <si>
    <t>Se observa la utilización de los siguientes formatos con códigos y versión, pero los mismos no hacen parte del listado maestro de documentos del Sistema Integral de Gestión de Calidad MECI-CALIDAD:
FORMATO ANEXO No. 2 DE REPORTE DE INCUMPLIMIENTO EN LA OPORTUNIDAD DE LOS SERVICIOS POR PARTE DEL CONTRATISTA. 
FORMATO ANEXO No. 3 DE REPORTE DE INCUMPLIMIENTO EN LA OPORTUNIDAD DE LOS SERVICIOS POR PARTE DEL CONTRATISTA.
FORMATO ANEXO No. 4 DE REPORTE DE INCUMPLIMIENTO EN LA OPORTUNIDAD DE LOS SERVICIOS POR PARTE DEL CONTRATISTA.
FORMATO ANEXO No. 5 DE REPORTE DE INCUMPLIMIENTO EN LA OPORTUNIDAD DE LOS SERVICIOS POR PARTE DEL CONTRATISTA</t>
  </si>
  <si>
    <t>Se evidencia extemporaneidad en la respuesta a Quejas de SUPERSALUD, en atención a que el Contratista no da respuesta en oportunidad.</t>
  </si>
  <si>
    <t>Se evidencia extemporaneidad en la respuesta a PQRDS, a la fecha del seguimiento se encuentran 77 quejas pendientes en atención a que el Contratista no da respuesta.</t>
  </si>
  <si>
    <t>Se evidencia procedimientos de valoracion medico- laboral por salud. Version 01. Fecha 30/06/2011. Codigo: MIGSSSGSSPT25. El procedimiento se encuentra desactualizado.</t>
  </si>
  <si>
    <t>Se evidencia extemporaneidad en algunas de las respuestas a las PQRDS allegadas a la Oficina de Cartagena y emitidas por la SUPERSALUD.</t>
  </si>
  <si>
    <t>NO SE EVIDENCIA ORGANIZACIÓN DE LA GESTION DOCUMENTAL TANTO FISICA COMO VIRTUAL CARECE DE FOLIACION , CREACION DE EXPEDIENTES VIRTUALES, ORGANIZACIÓN SEGÚN TRD, MARBETES, ROTULOS, IDENTIFICACION DE ARCHIVADORES, ETC. ASI MISMO NO SE ESTÀ UTILIZANDO EL APLICATIVO ORFEO PARA EL MANEJO ADECUADO DEL ARCHIVO DE GESTION.</t>
  </si>
  <si>
    <t>NO SE EVIDENCIA LA RADICACION DE LAS QUEJAS Y RESPUESTAS ALLEGADAS A LA OFICINA DE TUMACO EN EL APLICATIVO ORFEO</t>
  </si>
  <si>
    <t>Incumpliento en la  actualización de los documentos del Sistema Integral de Gestión</t>
  </si>
  <si>
    <t>Se evidencia desactualización de las Tablas de Retención Documental del Proceso GIT PRESTACIONES ECONOMICAS (308, 309, 310, 311, 312, 313, 314, 315 y 319) toda vez que las mismas no establecen con claridad la custodia y conservación de los documentos del proceso; así mismo los documentos del proceso no se custodian de acuerdo a las TRD ya establecidas. Incumpliendo lo establecido en el procedimiento ELABORACION Y ACTUALIZACION DE LAS TABLAS DE RETENCION DOCUMENTAL APGDOSGEPT15 e INSTRUCTIVO DE MANEJO DEL ARCHIVO DE GESTION.</t>
  </si>
  <si>
    <t>Los indicadores diseñados a la gestión de bienes transferidos, están midiendo sólo  eficacia, sería conveniente que se diseñaran indicadores que midan la eficiencia, es decir la oportunidad de la gestión (alcance de resultados de acuerdo con lo planeado).  NTCGP 1000:2004 8,2,3 . MECI 3.1.2 - 2.1.4</t>
  </si>
  <si>
    <t xml:space="preserve">No se evidencio que los indicadores que maneja el proceso midan la Gestión en términos de Eficacia, Eficiencia y Efectividad, incumpliendo así lo señalado en el numeral 8.2.3  de la norma de Calidad </t>
  </si>
  <si>
    <t>No se están tomando acciones para subsanar el incumplimiento de las metas en las fechas programadas, en los planes de mejora (acciones correctivas y preventivas), tampoco se cuantifican en el Plan de Acción las actividades pendientes de realizar, de tal manera que permitan asegurar el cumplimiento eficaz de las mismas.</t>
  </si>
  <si>
    <t>No se actualizaron los indicadores de eficiencia, eficacia y efectividad del proceso, lo que no permite una evaluación conforme de las actividades actuales del proceso.</t>
  </si>
  <si>
    <t>Se evidencia que no se estan implementando las acciones correctivas programadas en el Plan de Mejoramiento institucional y el seguimiento a las mismas; por cuanto que, de las 28 metas trazadas, 23 fechas de ejecucion vencidas, 17 sin iniciar su ejecucion y las 6 restantes con grados parciales; por tanto continua no dando cumplimiento al numeral 8,5. 2 de la NTGP-1000,2009 y A 3,3 Planes de Mejoramiento de MECI-2014</t>
  </si>
  <si>
    <t>Se evidencia falta de oportunidad en la toma de acciones preventivas programadas en el Plan de Manejo de Riesgos, de las 4 acciones programadas a la fecha, 3 estan en estado abierto y con fecha limite para su ejecucion vencida; continua no dando cumplimiento al numeral 8,5,3 de la NTGP-1000,2009  y A 3,3 Planes de Mejoramiento de MECI- 2014</t>
  </si>
  <si>
    <t>Se evidencia que el proceso no está dando cumplimiento al numeral 8,5.2, de la NTGP-1000,2009, al numeral  3,3 planes de Mejoramiento de MECÍ-2014 y al procedimiento Administración de Acciones Correctivas a través de Planes de Mejoramiento, código PEMYMOPSPT05, dado que de las 30 metas trazadas, se encuentran 29 con fechas  programadas  vencidas y sin ejecutar 29 (14 sin iniciar su ejecución y 15 con avance parcial) y no hay evidencia de que se haya solicitado  su reprogramación.</t>
  </si>
  <si>
    <t>El proceso no ha cumplido con las actividades programadas en el plan de mejoramiento, incumpliendo reiteradamente los requerimientos realizados por la Contraloría General de la Nación.</t>
  </si>
  <si>
    <t>Se evidenció el incumplimiento de las actividades 2 y 3 del procedimiento “Requerimiento a Invasores”, en tanto el oficio de solicitud de legalización del bien inmueble al invasor no fue firmado por el Director General si no por el Coordinador del proceso. (Invasor: Osías Barrero GAD 20132300129211 de 18/07/2013 – Invasor: Luz Elvira Reyes GAD 20132300110821 de 19/06/2013).</t>
  </si>
  <si>
    <t>INCUMPLIMIENTO A LA LEGALIZACIÓN DE BIENES INMUEBLES TRANSFERIDOS.</t>
  </si>
  <si>
    <t>INCUMPLIMIENTO EN LA COMERCIALIZACIÓN DE  BIENES INMUEBLES TRANSFERIDOS.</t>
  </si>
  <si>
    <t>INCUMPLIMIENTO AL SANEAMIENTO DE BIENES INTRANSFERIBLES.</t>
  </si>
  <si>
    <t xml:space="preserve">No se realiza análisis de los datos de los Indicadores de Gestión para demostrar la conveniencia, adecuación eficacia y efectividad del Sistema Integral de Gestión, para evaluar donde se debe realizar mejora continua de su eficacia, eficiencia y efectividad; incumpliendo el numeral 8.4 (ANÁLISIS DE DATOS) literal C de la norma NTCGP 1000:2009, el cual dice que se debe incluir los datos generados por el resultado del seguimiento y medición y los generados por cualesquiera otras fuentes. </t>
  </si>
  <si>
    <t xml:space="preserve">No se ejecutan las acciones de mejora identificadas en la autoevaluación del proceso (Informe de Desempeño Semestral) que permiten corregir las desviaciones presentadas en el desarrollo de las actividades en cumplimiento de la función de la Entidad; incumpliendo el numeral 8.5.1 (Mejora continua) de la norma NTCGP 1000:2009. </t>
  </si>
  <si>
    <t>Se evidencia que el proceso GESTION DE BIENES TRANSFERIDOS no cumple con las normas de archivo en las carpetas suministradas e identificadas con la tabla de retención documental No. 230.43.01. Gestión Bienes Inmuebles, incumpliendo lo establecido en el INSTRUCTIVO DE MANEJO DEL ARCHIVO DE GESTIÓN para la vigencia 2016 y 2017.</t>
  </si>
  <si>
    <t>Se evidencia que el proceso GESTION DE BIENES TRANSFERIDOS no envía correos electrónico informando al encargado del back up del proceso Gestión TICS sobre la realización de esta actividad, incumpliendo lo establecido en el procedimiento COPIAS DE SEGURIDAD DE USUARIOS Y SERVIDORES APGTSOPSPT02 numeral 4</t>
  </si>
  <si>
    <t>No se está realizando el análisis de los reportes de llamadas a larga distancia y celular, lo que ha impedido que se tomen acciones correctivas frente a los altos consumos generados en las facturas de teléfono.</t>
  </si>
  <si>
    <t xml:space="preserve">Incumplimiento al Indicador EGSA02 (PRESTACIÓN Y CONTROL SERVICIO DE TRANSPORTE), debido a que no se realiza la ruta de programación.  </t>
  </si>
  <si>
    <t xml:space="preserve">Incumplimiento de la actividad establecida en el Plan de Mejoramiento de la Gestión Etica asi:
Socializar y sensibilizar a los funcionarios del FPS sobre la politica de ahorro y utilización de insumos contaminantes. </t>
  </si>
  <si>
    <t>El proceso viene incumpliendo con la metodologia establecida en el acuerdo 042 toda vez que al momento de realizar la auditoria se pudo evidenciar que en varias carpetas existian faltantes de pagos de impuestos de varios meses como son los casos de retencion en la fuente (febrero, septiembre y octubre), impuesto de estampilla hospital universitario (febrero, marzo y mayo), impuesto fundacion universidad del magdalena (febrero, marzo y mayo), IVA (Enero y febrero).(contabilidad)</t>
  </si>
  <si>
    <t>Comité de Sostenibilidad: Se identificaron saldos antiguos que en procura de la razonabilidad financiera se deben enviar a estudio por parte del Comité</t>
  </si>
  <si>
    <t xml:space="preserve">Una vez examinado los procedimientos del proceso de contabilidad que estan publicados en la pagina  del Fondo, se detecto que  los  procedimientos   no estan actualizados  en su totalidad no tiene tiempos y puntos de control de  acuerdo con  el nuevo Sistema Financiero - SIIF Nación; lo cual con lleva al incumplimiento de la norma 4,2,3 lietral b de la Norma NTCGP 1000 de 2009, que establece revisar y actualizar  los documentos cuando sea necesario  y aprobarlos nuevamente. </t>
  </si>
  <si>
    <t>Revisado el Plan de Mejoramiento Institucional del proceso de Recursos Financieros, se evidenció que de 15 hallazgos, 14 están vencidos con un nivel de cumplimiento de tan solo un 22% y el que corresponde al código CI00515 a la fecha de la presente auditoría está sin documentar por parte del responsable.</t>
  </si>
  <si>
    <t>De acuerdo las carpetas suministradas para el desarrollo de la auditoria CDP de Salud y PENSIÓN y compromisos de pensión y salud de las vigencias de 2016- 2017, las mismas carecen de normas archivísticas; incumpliendo lo establecido en el INSTRUCTIVO DE MANEJO DEL ARCHIVO DE GESTIÓN DE LA ENTIDAD.</t>
  </si>
  <si>
    <t>Se evidencia que el proceso de contabilidad no cuenta con los soportes físicos de los comprobantes realizados en el sistema financiero SIIF para la vigencia del segundo y tercer trimestre del 2017 incumpliendo con lo establecido en los procedimientos COMPROBANTE MOVIMIENTOS DE INGRESOS Y EGRESOS ALMACEN APGRFGCOPT08, COMPROBANTE LEGALIZACIONES APGRFGCOPT09, COMPROBANTE DEPRECIACIONES Y AMORTIZACIONES DE ACTIVOS FIJOS APGRFGCOPT10, COMPROBANTE NÓMINA PENSIONADOS APGRFGCOPT11, COMPROBANTE NÓMINA DE EMPLEADOS APGRFGCOPT12, COMPROBANTE MOVIMIENTOS DE INGRESOS Y EGRESOS TESORERIA APGRFGCOPT16, COMPROBANTE DE RECLASIFICACIONES Y AJUSTES CONTABLES APGRFGCOPT17, COMPROBANTE DE COMPENSACIÓN APGRFGCOPT18, COMPROBANTE REGISTROS VARIOS APGRFGCOPT19 y COMPROBANTE DIFERIDOS APGRFGCOPT21</t>
  </si>
  <si>
    <t>Incumpliento al cronograma establecido para la digitalización del archivo central del FPS</t>
  </si>
  <si>
    <t>NO SE MODIFICARON Y ACTUALIZARON LAS TABLAS DE RETENCIÓN DOCUMENTAL.</t>
  </si>
  <si>
    <t>Se evidenció que el proceso auditado no ha dado cumplimiento al Decreto 2609 de 2012 (Cuadro de clasificaciòn documental, TRD, Programa de gestión documental, Plan institucional de Archivo, Inventario Documental, Modelo requisito para la gestión de documentos electrónicos, los bancos terminológicos de tipos, series, subseries documentales, Mapas de procesos, flujos de documentos  y descripción de funciones de la unidad administrativa de la Entidad)</t>
  </si>
  <si>
    <t>Se evidencia la falta de inclusión en el DOC PLUS de las transferencias documentales de las divisiones. Lo último ingresado fue de la división Barranquilla en el año 2006.</t>
  </si>
  <si>
    <t>Incumplimiento en la actualización de las TRD del proceso Asistencia Jurídica; las cuales fueron aprobadas por el Comité Institucional de Desarrollo Administrativo mediante acta No. 006 PRIMERA PARTE del 19/07/2016. Incumpliendo la actividad 17 del procedimiento ELABORACION Y ACTUALIZACION DE LAS TABLAS DE RETENCION DOCUMENTAL.</t>
  </si>
  <si>
    <t>Incumplimiento de los lineamientos establecidos por Gestión Documental; la bandeja de impresión se encuentra con “354” radicados en el aplicativo ORFEO; con corte a mayo 30 de 2015; Así mismo se evidenció que en algunos casos no se están utilizando las plantillas aprobadas por el ente certificador, para las comunicaciones oficiales para el FPS.</t>
  </si>
  <si>
    <t>No se han tomado acciones de mejora frente a las debilidades establecidas para la liquidación de los contratos, en el informe de auditoría No. 16 de 2016 de fecha 31/08/2016 al 07/09/2016 toda vez que persisten dicha situación; incumpliendo lo establecido en el numeral 8.5 de la norma NTCGP1000:2009.</t>
  </si>
  <si>
    <t xml:space="preserve">Al consultar los contratos 031,032,033,034,035,041,042,043,044,048,050,051,052,059, de la vigencia 2014, se pudo evidenciar  que los mismos se encuentran sin liquidar, se perdió la competencia para liquidar,  los contratos 041, 042, y 048  de la vigencia 2014, son de ejecución instantánea, y de acuerdo al procedimiento APAJUOAJPT25 LIQUIDACIÓN DE CONTRATOS NUMERAL 7º establece que los contratos que no requieren liquidación, elabora una constancia indicando el PAZ Y SALVO surtido entre la entidad y el contratista, en la misma indicará que en el expediente contractual se encuentran adjuntos el Estado de Cuenta y los documentos de Interventoría los contratos;  la entidad no realizó el respectivo tramite incumpliendo de esta manera ARTÍCULO 11 DE LA LEY 1150/11, así mismo el procedimiento APAJUOAJPT25 LIQUIDACIÓN DE CONTRATOS.   </t>
  </si>
  <si>
    <t>No se evidencia cumplimiento del plan de mejoramiento para los hallazgos detectados por la supersalud en la visita de auditoria de 2014</t>
  </si>
  <si>
    <t>El proceso no está dando cumplimiento a la actividad 9 del procedimiento APGTSOPSPT02 COPIA DE SEGURIDAD DE USUARIOS Y SERVIDORES “Graba la información dispuesta por el responsable de cada proceso y la información de servidores cada semana de la unidad k:// en un medio extraíble (CD, DVD etc.), marcándolos con la estructura fpsddmmaaaa_# (donde ddmmaaaa es la fecha reportada y # es un consecutivo si hay varios medios magnéticos en el mismo envío), Verifica que el medio magnético fue grabado de forma correcta y diligencia el formato control de medios magnéticos código APGTSOPSFO04, el día hábil siguiente a la realización del back up, entrega la copia al encargado del proceso Grupo Interno de gestión bienes, compras y servicios administrativos, del Grupo Interno de gestión bienes, compras y servicios administrativos para su respectivo envió, al sitio destinado para tal fin”, toda vez que desde diciembre del año 2015 no se realiza esta actividad.</t>
  </si>
  <si>
    <t>En la auditoria se puso determinar que el procedimiento  MANTENIMIENTO DE SERVIDOR DE INTRANET - APGTSOPSPT05, se encuentra y no incluye tiempos de ejecucion de las actividades, incumpliendo el literal b) del numeral 4.2.3 de la NTCGP 1000:2009</t>
  </si>
  <si>
    <t xml:space="preserve">Se evidenció que aún no existe acto administrativo que apruebe la actualización del Manual de Calidad de la Entidad, con los ajustes solicitados en la auditoría de calidad, correspondiente al II Ciclo de Auditorías de Calidad 2016 y más específicamente con lo referente a eliminar las exclusiones; a agregar en la reseña histórica, el Decreto 553 de 2015, que otorgó la competencia para adelantar el cobro coactivo del ISS y en cuanto al Manual de Funciones, adicionando los actos administrativos  de las versiones 10.0 de 2015, adoptado  por Resolución No. 0379 del 13 de marzo de 2015  y 11.0 de 2016; adoptado por acto administrativo  0653 del 13 de abril de 2016 y demás ajustes que apliquen para la Entidad, encontrándose el mismo en etapa de Trazabilidad. </t>
  </si>
  <si>
    <t xml:space="preserve">Se evidenció que aún no existe acto administrativo que apruebe la caracterización del proceso Medición y Mejora con los nuevos lineamientos impartidos al interior de la Entidad  (incluyendo:  EN EL VERIFICAR: En las entradas:  Resultados del Plan Anticorrupción y Atención al Ciudadano, Resultados seguimiento al plan de acción, Resultados Plan Estratégico Institucional, Acciones de Mejora contempladas en el informe de desempeño del semestre anterior y EN EL ACTUAR:  En las entradas: Resultado seguimiento a los indicadores de Gestión por procesos Estratégicos y los resultados del seguimiento del plan de acción) y que la misma fue enviada desde el 10 de octubre de 2016, para asignar al Revisor Técnico.  </t>
  </si>
  <si>
    <t>No se observan evidencias de la verificación y revisión de los documentos y envío del correo electrónico manifestando si hay o no lugar a elaboración, modificación o eliminación de los documentos necesarios para la operación del proceso, el cual debe ser enviado dentro de los diez (10) días hábiles siguientes al vencimiento del semestre y adicionalmente se observa desactualización en algunos documentos, tales como:  
PESEIGCIPT05    INFORME MENSUAL SOBRE AUSTERIDAD Y EFICIENCIA EN EL GASTO-V3 NOV-2014, normatividad (2785 de 2011, Directiva Presidencia 001 del 10 de febrero 2016... 
Procedimiento: VERIFICACIÓN CUMPLIMIENTO DE LOS COMPROMISOS ADQUIRIDOS EN EL COMITÉ COORDINADOR DEL SISTEMA DE CONTROL INTERNO Y CALIDAD, versión 2 de noviembre de 2009.normatividad DECRETO 943 DE 2014?
Procedimiento: AUDITORIAS INTERNAS DEL SISTEMA INTEGRAL DE GESTION-V-3 de nov/2013.
Formato LISTAS DE VERIFICACIÓN, cód. PESEIGCIFO05 -Versión 1 octubre de 2008 y demás documentos requeridos para cumplir este procedimiento, incumpliendo el procedimiento  ESDESOPSPT07    ELABORACION Y CONTROL DE DOCUMENTOS INTERNOS y el literal b) del numeral 4,2,3 de las normas NTCGP:1000-2009 y de la ISO -9001-2008.</t>
  </si>
  <si>
    <t>Auditoria de Control Interno</t>
  </si>
  <si>
    <t>AUDITORIA INTERNA DE CALIDAD</t>
  </si>
  <si>
    <t>Auditoria Interna de Calidad</t>
  </si>
  <si>
    <t>AUDITORIA CONTROL INTERNO</t>
  </si>
  <si>
    <t>AUDITORIA DE CONTROL INTERNO</t>
  </si>
  <si>
    <t>SEGUIMIENTO ARCHIVOS DE GESTION</t>
  </si>
  <si>
    <t>Aditoria de Control Interno</t>
  </si>
  <si>
    <t>Auditoria de control interno</t>
  </si>
  <si>
    <t>Auditori De Control Interno.</t>
  </si>
  <si>
    <t>CGR</t>
  </si>
  <si>
    <t>Auditoria Control Interno</t>
  </si>
  <si>
    <t>Seguimiento a Indicadores.</t>
  </si>
  <si>
    <t>Por que se esta a la espera de reunion para unificar criterios de cumplimiento del MECI.</t>
  </si>
  <si>
    <t>Por el tema de carga laboral no se ah logrado culminar con las acciones documentadas dentro del PMR</t>
  </si>
  <si>
    <t>por que aun estan productos pendientes de entregar  por parte de los procesos</t>
  </si>
  <si>
    <t>Incremento en las cargas de trabajo para el personal del proceso que ha impedido la revisión exhaustiva de los procedimientos existentes</t>
  </si>
  <si>
    <t>porque no se tiene una herramienta adecuada para realizar el analisis</t>
  </si>
  <si>
    <t>NO hay claridad sobre alguna reglamentacion normativa.</t>
  </si>
  <si>
    <t>Falta de personal para digitalizar.</t>
  </si>
  <si>
    <t>Se estan presentando devoluciones de correspondencia debido a que la base de dato del sistema ORFEO no se esta actualizando constantemente, y no se le esta realizando seguimiento a la empresa de correo certificado 472.</t>
  </si>
  <si>
    <t>Dentro de la bandeja de impresión del aplicativo ORFEO se encuentran radicados correspondientes a funcionarios que se retiraron de la entidad.</t>
  </si>
  <si>
    <t>Se aumento el numero de quejas debido a cambio de la contratista prestadora del servicio de salud.</t>
  </si>
  <si>
    <t>Por que la Coordinadora del GIT quien es la encargada permanecio un largo tiempo incapacitada y no se designo un funcionario responsable de cumplir con sus funciones?</t>
  </si>
  <si>
    <t>falta de claridad  en los lineamientos establecidos por parte de Gestion Documental.</t>
  </si>
  <si>
    <t>Desactualizacion del procedimiento  SEGUIMIENTO MENSUAL A CONTRATOS PRESTACION DE SERVICIOS DE SALUD</t>
  </si>
  <si>
    <t>El contratista no suministra la informacion necesari para responderlas quejas en terminos de oportunidad.</t>
  </si>
  <si>
    <t>El procedimiento se encuentra desactualizado debido a que los formatos mencionados no hacen parte del sistema de gestion de calidad.</t>
  </si>
  <si>
    <t>No se ha recibido la capacitacion necesaria por parte del proceso responsable  en la creacion de expedientes virtuales y actualizacion de TRD.</t>
  </si>
  <si>
    <t>Desconocimiento de la normatividad por parte de  los funcionarios del punto administrativo fuera de bogota</t>
  </si>
  <si>
    <t>Desactualizacion del Procedimiento.</t>
  </si>
  <si>
    <t>NO UTILIZACION DEL APLICATIVO ORFEO DESDE LA VIGENCIA DE SU INICIO EN LA ENTIDAD POR CARECER DEL SERVICIO DE INTERNET Y DESPUES DE SU INSTALACION LOS CONSTANTES CORTES DEL SERVICIO EN LA OFICINA</t>
  </si>
  <si>
    <t>NO  SE CUENTA CON LA ISNTALACION DEL APLICATIVO ORFEO PORQUE NO SE CONTABA CON EL SERVICIO DE INTERNET</t>
  </si>
  <si>
    <t>La fecha  limite para el cumplimiento de la meta no ha terminado, el plazo de vencimiento de la actividad es el 31 de diciembre de 2014.</t>
  </si>
  <si>
    <t>No se conocian los lineamientos establecidos por gestion documental</t>
  </si>
  <si>
    <t>Falta de capacitación para los integrantes del proceso en la formulación de indicadores que sean adecuados y que permitan medir la eficiencia y efectividad en la gestión.
No se ha realizado una alineación entre el objetivo del proceso establecido en la caracterización y sus indicadores de gestión
Desatención de los funcionarios del proceso  con respecto a la formulación y reporte oportunop de los indicadores de gestión.</t>
  </si>
  <si>
    <t>Cambios en el Sistema de Gestion de Calidad</t>
  </si>
  <si>
    <t xml:space="preserve">Falta de control sobre las actividades y fechas establecidas en el plan de mejoramiento y plan de manejo de riesgo </t>
  </si>
  <si>
    <t>No se contaba con la metodologia establecida para la ejecucion de esta acividad</t>
  </si>
  <si>
    <t>No se contaba  con Abogado y Auxiliar  para  el desarrollo de dicha labor, ademas se ha detenido la implementacion de las acciones correctivas por depender del Ministerio de Transporte lo que ha generado demora en el proceso, y la falta de Recursos Financieros para el pago de Impuestos.</t>
  </si>
  <si>
    <t xml:space="preserve">Falta de Personal </t>
  </si>
  <si>
    <t>Desconocimiento del procedimiento establecido para la administracion de las acciones correctivas.</t>
  </si>
  <si>
    <t>Falta de Recursos financieros para efectuar el saneamiento de los bienes inmuebles;  la dependencia de alguna de las actividades del ministerio de transporte  y en cumplimiento del decreto 4054 del 2011 se transfirienron algunos bienes al CISA.</t>
  </si>
  <si>
    <t>Desactualizacion del Procedimiento REQUERIMIENTO DE INVASORES APGBTGADPT17  .</t>
  </si>
  <si>
    <t>Falta de personal que desarrolle esta labor</t>
  </si>
  <si>
    <t>El Ministerio de Transporte no da respuesta a las solicitudes que el Fondo le ha realizado</t>
  </si>
  <si>
    <t xml:space="preserve">no se adelanto el proceso para la comercialización de los bienes inmuebles por parte de la Oficina Asesora Jurídica </t>
  </si>
  <si>
    <t>Los indicadores del proceso se encuentran mal formulados y no cuentan con las hojas de vida.</t>
  </si>
  <si>
    <t>No se cuenta con una herramienta para realizar monitoreo a la ejecucion de las actividades documentadas dentro del Informe de Desempeño.</t>
  </si>
  <si>
    <t xml:space="preserve"> no cuenta con  el rotulo que identifica la TRD , el expediente y el año de creacion y el numero de carpeta.</t>
  </si>
  <si>
    <t>No se ha socializado el procedimiento a los funcionarios responsable de la realizacion del backup.</t>
  </si>
  <si>
    <t>El procedimiento CONTROL DE SERVICIOS PUBLICOS APGSAGADPT18 se encuentra desactualizado ya que no comtempla la actividad de la realizacion del informe de las llamadas a larga distancia y celular.</t>
  </si>
  <si>
    <t>Por que el servicio de transporte es un servicio ocacional o eventual y no es una de las actividades objetos del proceso.</t>
  </si>
  <si>
    <t>No se tiene establecido dentro del proceso el responsable de realizar revision a las actividades del plan de gestion etica a responsabilidad del proceso.</t>
  </si>
  <si>
    <t>Falta de verificación de los documentos soportes del pago oportuno de los Impuestos</t>
  </si>
  <si>
    <t>Falta de depuracion de saldos antiguos de cuentas contables</t>
  </si>
  <si>
    <t>Falta de conciliación con las diferentes entidades</t>
  </si>
  <si>
    <t>Cambio del sistema financiero</t>
  </si>
  <si>
    <t>Por que no se genero el cronograma de trabajo de manera adecuada?</t>
  </si>
  <si>
    <t>Falta de revision frecuente a las actividades documentadas dentro del PMI</t>
  </si>
  <si>
    <t>Carga laborales, por decidir realizar la adecuacion del archivo de gestion de los años 2013, 2014 y 2015</t>
  </si>
  <si>
    <t xml:space="preserve">los funcionarios registran lso comprobantes en el SIFF, pero no lo realziando la impresión de manera inmediata. </t>
  </si>
  <si>
    <t>No se cuenta con un cronograma con metas programasdas para la vigencia del año actual y aprobado por el comité de desarrollo administrativo.</t>
  </si>
  <si>
    <t>En el momento de reunirse el comité no se genero quorum por lo cual no se realizo comité de archivo por medio del comité de desarrollo administrativo.</t>
  </si>
  <si>
    <t>No se cuenta con el personal necesario y capacitado para realizar la generacion del diagnostico inicial para establecer los productos faltantes para la implementacion del programa de gestion documental PGD.</t>
  </si>
  <si>
    <t xml:space="preserve">Por que las transferenecias documentales se realizaron de manera masiva </t>
  </si>
  <si>
    <t>Por que al momento de realizar la inclusion dentro del aplicativo ORFEO las TRD aprobadas no coincidian con las funciones asignadas al proceso.</t>
  </si>
  <si>
    <t>ALTO VOLUMEN DE DOCUMENTOS GENERADDOS POR LA OFICINA ASESORA JURIDICA, LOS CUALES EN EL MOMENTO DEL ENVIO NO SE LE PUEDE DAR ESPERA A QUE SEAN DIGITALIZADOS DEBIDO A QUE SOLO ESTA DESIGNADO UN FUNCIONARIO PARA ESTA ACTIVIDAD EN EL PROCESO DE GESTION DOCUMENTAL.</t>
  </si>
  <si>
    <t xml:space="preserve">Los supervisores de ontratos no enviaron a la oficina juridica de manera oportuna la documentacion de la ejcucion del contrto </t>
  </si>
  <si>
    <t>Los supervisores  de contratos  no le dieron cumplimiento al procedimiento establecido.</t>
  </si>
  <si>
    <t>No hay una conciliacion efectiva entre la base de datos de las hojas de vida y el inventario.</t>
  </si>
  <si>
    <t>Se estan estudiando otras modalidades para la realizacion de la copia de seguridad final, no se estaban entregando los CD al funcionario encargado de realizar la disposicion final.</t>
  </si>
  <si>
    <t>Porque dentro del proceso no aseguró la identificación  de los cambios y el estado de versiones de algunos procedimientos</t>
  </si>
  <si>
    <t>Aun no se presenta al comité la propuesta de la ficha de caracterizacion del proceso.</t>
  </si>
  <si>
    <t>se desconocia la actividad de envio del correo de actualizacion de los documentos del SIG, incluida en el procedimiento ESDESOPSPT07    ELABORACION Y CONTROL DE DOCUMENTOS INTERNOS.</t>
  </si>
  <si>
    <t>Realizar la reunion y mesa de trabajo con el GT Contron Interno para unificar el criterio de implementacion del MECI 2014.</t>
  </si>
  <si>
    <t>Lograr la implementacion del MECI 2014 mediante la generacion de los productos que no se cumplen para darle cumplimiento al decreto 1083 de 2015.</t>
  </si>
  <si>
    <t>Dar cumplimiento a las acciones documentadas dentro del PMR.</t>
  </si>
  <si>
    <t>Dar cumplimiento al  literal c) del numeral 8.5.3 de la NTCGP:1000-2009</t>
  </si>
  <si>
    <t>ejecutar las actividades plasmadas en el plan de acción de gobierno en linea</t>
  </si>
  <si>
    <t>cumplir al 100% con las actividades con el plan GEL</t>
  </si>
  <si>
    <t>Lograr la adecuada administracion de las PQRSD mediante las herramientas y el personal idoneo.</t>
  </si>
  <si>
    <t>Solicitar mediante memorando a la instancia responsable la gestion del montaje del modulo de las PQRSD en el aplicativo ORFEO.</t>
  </si>
  <si>
    <t>Realizar la actualizacion de 7 procedimientos del proceso de Gestion servicios Salud según lo establecido por la normatividad vigente.</t>
  </si>
  <si>
    <t>Mantener actualizada la documentacion correspondiente al proceso.</t>
  </si>
  <si>
    <t>Realizar la actualizacion de 5 procedimientos del proceso de Gestion servicios Salud según lo establecido por la normatividad vigente.</t>
  </si>
  <si>
    <t>Realizar la socializacion de los documentos del proceso que fueron actualizados</t>
  </si>
  <si>
    <t>Que los funcionarios del proceso le den aplicación a los documentos según las actualizaciones realizadas.</t>
  </si>
  <si>
    <t>Solicitar a Talento Humano un funcionario adicional para que se dedique a esta labor, enviando Memorando.</t>
  </si>
  <si>
    <t>Mantener al dia las bandeja de impresión.</t>
  </si>
  <si>
    <t>Realizar mesa de trabajo para establecer los responsables para realizar el seguimiento a la empresa 472 y quien sera el responsable de realizar la actualizacion de la base de dato frente a la correspondencia devuelta.</t>
  </si>
  <si>
    <t>Mantener la bandeja de impresión del sistema orfeo correspondiente al proceso de Gestion servicio Salud (Division Central) actualizada</t>
  </si>
  <si>
    <t>Enviar listado de los radicados correspondientes a funcionarios retirados al responsable del proceso de Gestion Documental para que estos casos sean analizados por el comité de archivo para definir la finalizacion del tramite.</t>
  </si>
  <si>
    <t>Dar respuesta a la totalidad de las quejas</t>
  </si>
  <si>
    <t>Contar con el personal capacitado para darle respuesta al 100% de las quejas allegadas dentro de los terminos establecidos por ley.</t>
  </si>
  <si>
    <t>Establecer un plan operativo dentro del proceso de salud donde se identifiquen las acciones de mejora a ejecutar de los diferentes planes institucionales.</t>
  </si>
  <si>
    <t>Dar cumplimiento a las metas establecidas dentro del Plan de Mejormaiento Institucional mediante la ejecucion del plan operativo.</t>
  </si>
  <si>
    <t>Solicitar mediante correo electronico mesa de trabajo en compañía del Proceso de Gestion Dcoumental para la actualizacion de las TRD.</t>
  </si>
  <si>
    <t>Lograr la actualizacion de las TRD del proceso de Gestion de Servicio de Salud para llevar una adecuada administracion del archivo de gestion.</t>
  </si>
  <si>
    <t>Realizar actualizacion y socializacion del procedimiento  SEGUIMIENTO MENSUAL A CONTRATOS PRESTACION DE SERVICIOS DE SALUD.</t>
  </si>
  <si>
    <t>dar total cumplimiento al procedimiento SEGUIMIENTO MENSUAL A CONTRATOS PRESTACION DE SERVICIOS DE SALUD</t>
  </si>
  <si>
    <t>Solicitar mediante circular al contratista el cumplimiento del anexo 4 del pliego de condiciones.</t>
  </si>
  <si>
    <t>Lograr que los contratistas del servicio de salud entreguen de manera oportuna la informacion para la adecuada contestacion de las PQRSD.</t>
  </si>
  <si>
    <t>actualizar el procedimiento SEGUIMIENTO MENSUAL A CONTRATOS PRESTACION DE SERVICIOS DE SALUD</t>
  </si>
  <si>
    <t>Contar con una metodologia actualizada con las actividades y formatos necesarios para el seguimiento a contratos de prestacion de servicio de salud.</t>
  </si>
  <si>
    <t>socializar el procedimiento SEGUIMIENTO MENSUAL A CONTRATOS PRESTACION DE SERVICIOS DE SALUD</t>
  </si>
  <si>
    <t>Unificar las TRD y realizar la  creacion de los expedientes virtuales de la vigencia 2013, correspondiente a afiliaciones.</t>
  </si>
  <si>
    <t>Darle cumplimiento a los lineamientos para la administracion de los archivos de gestion.</t>
  </si>
  <si>
    <t>Realizar la induccion y socializacion del instructivo para la creacion, modificacion o eliminacion de documentos con los funcionarios del punto administrativo fuera de bogota (meddellin)</t>
  </si>
  <si>
    <t>Que los funcionarios del punto administrativo (medellin conozcan y apliquen la metodologia establecida para la utilizacion de documentos.</t>
  </si>
  <si>
    <t>Actualizar el Procedimiento.</t>
  </si>
  <si>
    <t>Mantener actualizado elo SIG</t>
  </si>
  <si>
    <t xml:space="preserve">SE SOLICITO AL GIT SERVICIOS ADMINISTRATIVOS PARA LA ISNTALACION DEL SERVICIO DE INTERNET Y A LA GIT GESTION TALENTO HUMANO PARA SOLICITAR LA REINDUCION E INSTALACION DEL APLICATIVO ORFEO POR MEDIO DE LA CAPACITACION DE UN FUNCIONARIO QUE VENDRIA A TUMACO A DARNOS LA REINDUCCION DEL APLICATIVO. </t>
  </si>
  <si>
    <t>OBTENER REINDUCCION DEL APLICATIVO ORFEO Y ORGANIZACIÓN  DE LA GESTION DOCUMENTAL TANTO FISICA COMO VIRTUAL PARA EL MANEJO ADECUADO DEL ARCHIVO DE GESTION Y ASI CUMPLIR CON LOS PROCEDIMIENTO DEL PROCESO  Y EN LAS METODOLOGIAS ESTABLECIDAS PARA EL F.P.S.</t>
  </si>
  <si>
    <t>SOLICITAR LA INSTALACION DEL APLICATIVO ORFEO EN LOS EQUIPOS DE LOS FUNCIONARIOS DE LA OFIICNA DE TUMACO.</t>
  </si>
  <si>
    <t>UTILIZAR E IMPLEMENTAR EL APLICACTIVO ORFEO POR PARTE DE LAS FUNCIONARIAS DEL FPS TUMACOY ASI BRINDAR LA OPORTUNIDAD EN LA EN LA RADICACION DE LAS QUEJAS Y RESPUESTAS QUE LLEGAN A LA OFIICNA</t>
  </si>
  <si>
    <t>SOLICITAR CAPACITACION A LOS FUNCIONARIOS DE LA DIVISION CENTRAL ENCARGADOS DE IINSTALAR EL APLICATIVO ORFEO</t>
  </si>
  <si>
    <t xml:space="preserve">INGRESAR AL APLICATIVO ORFEO LAS QUEJAS RECLAMOS RECIBIDAS EN LA VIGENCIA DEL AÑO 2015 OFICINA TUMACO. </t>
  </si>
  <si>
    <t xml:space="preserve">Efectuar la actualización de los procedimientos que requieran de esta acción  dentro de los plazos acordados. </t>
  </si>
  <si>
    <t>Garantizar el cumplimiento de los objetivos del proceso mediante la aplicación de los procedimientos adecuados y adoptados al SIG</t>
  </si>
  <si>
    <t>llevar a cabo la mesa de trabajo con gestion documental para establecer las TRD para el proceso.</t>
  </si>
  <si>
    <t>Establecer de manera adecuada las TRD para el proceso de gestion Prestaciones Economicas y realizar la adecuada custodia  de la gestion documental.</t>
  </si>
  <si>
    <t xml:space="preserve">Solicitar capacitación a direccionamiento estratégico en indicadores de gestión
Revisar, diseñar o ajustar los indicadores del proceso para asegurar que se mida eficacia, eficiencia y efectividad, asegurando la alineación entre el objetivo del proceso y los indicadores
Socializar e implementar los indicadores de gestión
</t>
  </si>
  <si>
    <t>Medir la gestión del proceso como fuente para la mejora continua del mismo</t>
  </si>
  <si>
    <t xml:space="preserve">Revisar  los indicadores por proceso del proceso de Bienes Transferidos. </t>
  </si>
  <si>
    <t>Mantener los Indicadores Actualizados y que permitan medir la Gestion del Proceso</t>
  </si>
  <si>
    <t>Redefinir los Indicadores  por Procesos de l Proceso de Bienes Transferidos Suceptibles a modificar</t>
  </si>
  <si>
    <t>Realizar y ejecutar un plan de contingencia para la identificacion y cumplimiento de las acciones vencidas dentro del Plan de Manejo de riesgos y el Plan de Mejoramiento Institucional.</t>
  </si>
  <si>
    <t>Dar cumplimiento del 100% a las actividades vencidas dentro del Plan de Manejo de Riesgos y el Plan de Mejoramiento Institucional.</t>
  </si>
  <si>
    <t>Realizar la reformulacion de los indicadores con la asesoria de la oficina de Planeacion y Sistemas y bajo los lineamientos de la metodologia establecida y aprobada.</t>
  </si>
  <si>
    <t xml:space="preserve">Contar con indicadores que midan de manera real y eficiente la gestion del proceso </t>
  </si>
  <si>
    <t>Definir funciones a nuevos funcionarios con el fin subsanar los hallazgos, solicitar recursos e iniciar nuevamente conversaciones con el Ministerio de Transporte.</t>
  </si>
  <si>
    <t xml:space="preserve">Subsanar Hallazgos encontrados por la Contraloria y Auditorias internas de Calidad. </t>
  </si>
  <si>
    <t>Se realizo un Cronograma para la Realizacion de los Procedimientos el cual se encuentra en la Matriz de Riesgo.</t>
  </si>
  <si>
    <t>Actualizar los Procedimiento del Proceso.</t>
  </si>
  <si>
    <t>Dar a conocer el procedimiento establecido para la administracion de acciones correctivas, mediante la socializacion a todos los funcionariois que hacen parte del proceso.</t>
  </si>
  <si>
    <t>Lograr que todos los mienbros del proceso conozcan, entiendan y apliquen de manera adecuada el procedimiento  administracion de las acciones correctivas para alcanzar el cumplimiento de las acciones implementadas dentro del Plan de Mejoramiento Institucional.</t>
  </si>
  <si>
    <t>Realizar seguimiento de cumplimiento al cronograma de trabajo.</t>
  </si>
  <si>
    <t>Tener control y seguimiento constante a las acciones de mejora establecidas por el proceso</t>
  </si>
  <si>
    <t>Iniciar proceso reinvindiocatorio para desalojo de los ocupantes del inmueble ubicado en la dorada caldas</t>
  </si>
  <si>
    <t>Realizar la identificacion de los bienes inmuebles propiedad del FPS</t>
  </si>
  <si>
    <t>Legalizar la propiedad de  los bienes inmuebles pendientes de transferir por parte del ministerio de transporte.</t>
  </si>
  <si>
    <t>Actualizar el procedimiento  REQUERIMIENTO DE INVASORES APGBTGADPT17</t>
  </si>
  <si>
    <t>Darle cumplimiento al procedimiento APGBTGADPT17 REQUERIMIENTO DE INVASORES</t>
  </si>
  <si>
    <t>Solicitar  a la oficina de Gestion Talento Humano  personal idoneo para disponerlo a la realizacion de las actividades relacionadas al sistema gestion de calidad.</t>
  </si>
  <si>
    <t>Contar con el personal adecuado que pueda ejecutar las actividades relacionadas con el sistema de gestion de calidad.</t>
  </si>
  <si>
    <t>Programar reuniones con El Ministerio de Transporte para la transferencia de los bienes inmuebles</t>
  </si>
  <si>
    <t>Definir metas que etablesca la propiedad de los bienes inmuebles</t>
  </si>
  <si>
    <t>Solicitar disponibilidad presupuestal para realizar nuevemente los avaluos comerciales</t>
  </si>
  <si>
    <t>Solicitar avalúos tecnicos que garanticen la venta de los bienes inmuebles</t>
  </si>
  <si>
    <t>Contar con bienes intransferibles saneados en su totalidad.</t>
  </si>
  <si>
    <t>Realizar el analisis y socializacion de la metodlogia establecida para la formulacion de indicadores con la participacion de los funcionarios del proceso.</t>
  </si>
  <si>
    <t>Lograr que los indicadores establecidos midan de manera adecuada la gestion del proceso.</t>
  </si>
  <si>
    <t>Establecer los indicadores necesarios para medir la gestion del proceso y gestionar su aprobacion</t>
  </si>
  <si>
    <t>Generar el Plan Operativo del proceso Bienes Transferidos incluyendo las acciones de mejora de los informes de desempeño del año 2016.</t>
  </si>
  <si>
    <t>Logara la ejecucion y monitoreo de las acciones documentadas dentro del informe de desempeño semestral del proceso.</t>
  </si>
  <si>
    <t xml:space="preserve">Asignar el funcionario responsable de administrar y monitoreao el Plan operativo </t>
  </si>
  <si>
    <t>Realizar la revision integral de las carpetas, frente a lo que establece el instructivo y darle cumplimiento.</t>
  </si>
  <si>
    <t>Dar cumplimiento al instructivo de manejo del archivo de gestion</t>
  </si>
  <si>
    <t>Realizar mesa de trabajo para socializar e interiorizar el procedimiento para la administracion  del backup COPIAS DE SEGURIDAD DE USUARIOS Y SERVIDORES APGTSOPSPT02 numeral 4 .</t>
  </si>
  <si>
    <t>darle cumplimiento al procedimiento y asegurar el salvaguardar la informacion del proceso.</t>
  </si>
  <si>
    <t>Realizar el informe de  llamadas a larga distancia y celular.</t>
  </si>
  <si>
    <t>Contar con un procedimiento actualizado que nos brinde las directrices para la realizacion del informe de llamadas a larga distancia y  celulares, y donde se determine la entrega de las facturas para que se realice en tramite de su pago oportuno.</t>
  </si>
  <si>
    <t xml:space="preserve">Reformular el indicador EGSA02 </t>
  </si>
  <si>
    <t>Establecer con claridad el que hacer del proceso y medir de manera adecuada la gestion del mismo.</t>
  </si>
  <si>
    <t>Programar una mesa de trabajo con el proceso de direccionamiento estrategico para establecir una  politica donde se incluya el ahorro y utilizacion e insumos contaminantes.</t>
  </si>
  <si>
    <t>Establecer la politica de gestion ambiental y eficiencia administrativa.</t>
  </si>
  <si>
    <t>Establecer controles documentales que permitan verificar la integralidad de los documentos requeridos como soportes contables</t>
  </si>
  <si>
    <t>Asegurar que la documentación recibida como soportes  contables  sean los requerida según Acuerdo 042.</t>
  </si>
  <si>
    <t xml:space="preserve">Garantizar la aplicabilidad de los puntos de control establecidos en el procedimiento:  APGRFGCOPT27    DECLARACIONES TRIBUTARIAS </t>
  </si>
  <si>
    <t>Socializar el procedimiento  actualizado</t>
  </si>
  <si>
    <t>Diseñar y desarrollar un plan de trabajo para llevar a cabo la depuración de las cuentas contables, presentar  los saldos suceptibles de ser retirados de la contabilidad de la entidad</t>
  </si>
  <si>
    <t>Asegurar la  confiabilidad, relevancia y comprensibilidad  de la realidad financiera de la entidad</t>
  </si>
  <si>
    <t>Actualizar los procedimientos suceptibles a cambio relacionados con el sistema financiero SIIF.</t>
  </si>
  <si>
    <t>Mantener Actualizados los procedimiento  a responsabilidad del grupo interno de trabajo de contabilidad</t>
  </si>
  <si>
    <t>Generar cronograma de trabajo que permita realizar monitoreo al avance de las actividades documentadas dentro del Plan de mejoramiento a responsabilidad directa del proceso.</t>
  </si>
  <si>
    <t xml:space="preserve">Aumentar el grado de cumplimiento de las acciones a responsabilidad del proceso documentadas dentro Plan de Mejoramiento Institucional </t>
  </si>
  <si>
    <t>Asistir a los monitoreos del PMI programadas por parte del Proceso de Medicion y Mejora</t>
  </si>
  <si>
    <t>Realizar un monitoreo constante al PMI donde se puedan identificar las causas por las cuales no se avance de manera significativa y buscar acciones alternativas que permitan avanzar en el cumplimiento del PMI.</t>
  </si>
  <si>
    <t>Realizar la organización y administracion del archivo de gestion de los años 2016 y 2017, al igual que la creacion y asignacion de las TRD del año 2017.</t>
  </si>
  <si>
    <t>Contar con el personal capacitado y con los conocimientos necesarios para garantizar la adecuada organización y administracion del Archivo de Gestion de la Subdireccion Financiera.</t>
  </si>
  <si>
    <t xml:space="preserve">reiterar mediante memorando la necsidad de imprmir los comprobantes de forma inmediata, para que sean archivados en su respectiva TRD. </t>
  </si>
  <si>
    <t>Darle cumplimiento al procedimiento COMPROBANTE MOVIMIENTOS DE INGRESOS Y EGRESOS ALMACEN APGRFGCOPT08, COMPROBANTE LEGALIZACIONES APGRFGCOPT09, COMPROBANTE DEPRECIACIONES Y AMORTIZACIONES DE ACTIVOS FIJOS APGRFGCOPT10, COMPROBANTE NÓMINA PENSIONADOS APGRFGCOPT11, COMPROBANTE NÓMINA DE EMPLEADOS APGRFGCOPT12, COMPROBANTE MOVIMIENTOS DE INGRESOS Y EGRESOS TESORERIA APGRFGCOPT16, COMPROBANTE DE RECLASIFICACIONES Y AJUSTES CONTABLES APGRFGCOPT17, COMPROBANTE DE COMPENSACIÓN APGRFGCOPT18, COMPROBANTE REGISTROS VARIOS APGRFGCOPT19 y COMPROBANTE DIFERIDOS APGRFGCOPT21</t>
  </si>
  <si>
    <t>Generar, aprovar y cumplir el cronograma estableciendo las metas, fechas y responsables del cumplimiento para el año 2015.</t>
  </si>
  <si>
    <t>Garantizar la ejecucion del cronograma de digitalizacion del archivo central  mediante la disposicion del personal y los recursos necesarios.</t>
  </si>
  <si>
    <t>Programar con 15 dias de anticipacion la realizacion del comité de desarrollo administrativo, en todo lo referente a los temas de archivo y la gestion documental de la entidad, con previa revision de disponibilidad de los miembros del comité.</t>
  </si>
  <si>
    <t>Garantizar que el dia que se cite el comité se genere quorum por la asistencia de los integrantes, mediante la revision previa de disponibilidad.</t>
  </si>
  <si>
    <t>Realizar el levantamiento y aprobacion del Inventario Documental</t>
  </si>
  <si>
    <t>Dar cumplimiento a lo exigido por decreto 2609 del 2012 y lograr la implementacion  de los instrumentos archivisticos.</t>
  </si>
  <si>
    <t>Realizar el cuadro de clasificacion documental  del FPS.</t>
  </si>
  <si>
    <t>Realizar el analisis de la necesidad  del modelo de requisitos para la gestion de documentos electronicos del FPS.</t>
  </si>
  <si>
    <t>Solicitar concepto de la metodologia para implementar las tablas de control de acceso y los bancos terminologicos.</t>
  </si>
  <si>
    <t>Realizar la inclusion de todos los documentos  resultado de las tranferencias primarias por parte de los pnntos de atencion fuera de bogota (8)</t>
  </si>
  <si>
    <t>Recibir las transferencias documentales dentro de los terminos establecidos y lograr la inclusion de toda la documentacion dentro del DOC PLUS</t>
  </si>
  <si>
    <t>Realizar revision de las TRD antes de presentarla al comité para garantizar que estan esten acorde a sus funciones  del proceso solicitante.</t>
  </si>
  <si>
    <t>Garantizar que las TRD aprobadas cumplan con los requisitos exigidos y poder lograra su actualizacion en el aplicativo ORFEO.</t>
  </si>
  <si>
    <t>Digitalizar los Oficios y Memorandos del año 2012.</t>
  </si>
  <si>
    <t>Mantener actualizada la bandeja de impresión del aplicativo orfeo a responsabilidad del proceso de Asistencia Juridica, mediante la aplicación de la metodologia establecida por Gestion Documental.</t>
  </si>
  <si>
    <t>Digitalizar los Oficios y Memorandos del año 2013.</t>
  </si>
  <si>
    <t>Digitalizar los Oficios y Memorandos del año 2014.</t>
  </si>
  <si>
    <t>Digitalizar los Oficios y Memorandos del año 2015.</t>
  </si>
  <si>
    <t>Ejecutar plan de contingencia para la liquidacion de los contratos del año 2014.</t>
  </si>
  <si>
    <t>Lograr la liquidacion oportuna de los contratos ejecutados mediante la aplicación adecuada de la metodologia establecida.</t>
  </si>
  <si>
    <t xml:space="preserve"> Cerrar el expediente contractual a travezs de una constancia de archivo para los contratos 031,032,033,034,035,041,042,043,044,048,050,051,052,059, de la vigencia 2014, según lo establecido en la guia de liquidacion de contratos de colombia compra eficiente.</t>
  </si>
  <si>
    <t>Lograr el cierre de los expedientes contractuales de conformidad a la guia de liquidacion de contratos de colombia compra eficiente y la ley aplicable al F:P.S.</t>
  </si>
  <si>
    <t>Proyectar constancia de exoneracion de liquidacion por tratarse de contratos de jecucion instantane para  los contratos 041, 042, y 048  de la vigencia 2014, según lo establecido en el articulo 2015 del decreto 019 de 2012.</t>
  </si>
  <si>
    <t>Conciliacion entre base de datos</t>
  </si>
  <si>
    <t>Tener una base de datos conciliadal del estado actual del inventario de harward y sowfar de la entidad.</t>
  </si>
  <si>
    <t>Actualizar el procedimiento de COPIA DE SEGURIDAD DE USUARIOS Y SERVIDORES APGTSOPSPT02</t>
  </si>
  <si>
    <t>Dar cumplieminto al procedimiento COPIA DE SEGURIDAD DE USUARIOS Y SERVIDORES APGTSOPSPT02 y garantizar la conservacion de la informacion de la entidad.</t>
  </si>
  <si>
    <t>Actualizar el procedimiento de MANTENIMIENTO DE SERVIDOR DE INTRANET - APGTSOPSPT05</t>
  </si>
  <si>
    <t xml:space="preserve">Dar cumplieminto al procedimiento MANTENIMIENTO DE SERVIDOR DE INTRANET - APGTSOPSPT05,  incluyendo tiempo de ejecución de las actividades </t>
  </si>
  <si>
    <t>generar cronograma de actualizacion de documentos del proceso.</t>
  </si>
  <si>
    <t>Mantener el proceso de MEDICION Y MEJORA actualizado</t>
  </si>
  <si>
    <t>Gestionar la revision de la ficha de caracterizacion y presentarla ante el commite MECI- CALIDAD para su aprobacion.</t>
  </si>
  <si>
    <t>Socializacion del procedimiento ESDESOPSPT07    ELABORACION Y CONTROL DE DOCUMENTOS INTERNOS, y aplicación de las actividades a responsabilidad del proceso de seguimiento y evaluacion independiente.</t>
  </si>
  <si>
    <t>Lograr controlar los cambios surgidos a los procedimientos del proceso.</t>
  </si>
  <si>
    <t>Realizar la revision y gestion necesaria para lograr la actualizacion de los documentos relacionados en la no conformidad</t>
  </si>
  <si>
    <t>lograr la actualizacion de los documentos a responsabilidad del proceso de seguimiento y evaluacion independiente.</t>
  </si>
  <si>
    <t>Desarrollar el Plan de Trabajo resultante de la reunion dentro de los terminnos establecidos.</t>
  </si>
  <si>
    <t>Plan de trabajo ejecutado</t>
  </si>
  <si>
    <t>Lograr el cumplimiento de las acciones preventivas documentadas dentro del PMR</t>
  </si>
  <si>
    <t>Cumplimiento de las seis acciones preventivas documentadas dentro del PMR</t>
  </si>
  <si>
    <t>REALIZAR REUNION Y DEFINIR CRONOGRAMA PARA LA ELABORACION DEL VIDEO INSTITUCIONAL</t>
  </si>
  <si>
    <t>Actividades a ejecutar</t>
  </si>
  <si>
    <t>Lograr la implementacion del modulo de administracion de las PQRSD en el aplicativo ORFEO.</t>
  </si>
  <si>
    <t>MODULO IMPLEMENTADO</t>
  </si>
  <si>
    <t>Actualizar 7 procedimeintos al 100% según las necesidades.</t>
  </si>
  <si>
    <t>Acta de Aprobacion y adopcion  de los documentos al sistema.</t>
  </si>
  <si>
    <t>Socializar el 100% de los documentos que sean aprobados</t>
  </si>
  <si>
    <t>Acta de socializacion</t>
  </si>
  <si>
    <t>Obtener un 100% en el cumplimiento de la digitalizacion de los documentos</t>
  </si>
  <si>
    <t>Bandejas de ORFEO actualizadas al 100%</t>
  </si>
  <si>
    <t>Acta de mesa de trabajo donde se defina los responsables de la gestion frente a la correspondencia devuelta.</t>
  </si>
  <si>
    <t>Acta</t>
  </si>
  <si>
    <t>Listado de radicados para el comité de archivo</t>
  </si>
  <si>
    <t>Listado de radicados</t>
  </si>
  <si>
    <t>100% de las quejas con su respuesta.</t>
  </si>
  <si>
    <t>Respuestas a quejas</t>
  </si>
  <si>
    <t>Lograr el cumplimiento de las metas vencidas establecidas dentro del plan de mejoramiento institucional.</t>
  </si>
  <si>
    <t>Cumplimiento de las acciones vencidas dentro del PMI</t>
  </si>
  <si>
    <t xml:space="preserve">Realizacion de mesa de trabajo para actualizar TRD </t>
  </si>
  <si>
    <t>TRD actualizadas</t>
  </si>
  <si>
    <t>Lograr la actualizacion del procedimiento SEGUIMIENTO MENSUAL A CONTRATOS PRESTACION DE SERVICIOS DE SALUD</t>
  </si>
  <si>
    <t>Procedimiento actualizado</t>
  </si>
  <si>
    <t>Alcanzar un aumento en la contestacion de las PQRSD de la supersalud.</t>
  </si>
  <si>
    <t>Aumentar  la contestacion de las quejas al 75% del total allegado.</t>
  </si>
  <si>
    <t>Resolucion de aprobacion</t>
  </si>
  <si>
    <t>alcanzar que se conozca la nueva version del procedimiento SEGUIMIENTO MENSUAL A CONTRATOS PRESTACION DE SERVICIOS DE SALUD al interior del proceso y con toda la entidad.</t>
  </si>
  <si>
    <t>acta y correo de socializacion</t>
  </si>
  <si>
    <t>Lograra la unificacion de las TRD de afiliaciones y la creacion de los expedientes virtuales de la vigencia 2013.</t>
  </si>
  <si>
    <t>TRD unificada y Expediente virtual vigencia 2013 creado.</t>
  </si>
  <si>
    <t>lograr la aprobacion del formato mediante resolucion y su socializacion mediante acta.</t>
  </si>
  <si>
    <t>Resolucion y acta</t>
  </si>
  <si>
    <t>Actualizacion del 100% los Documento del SIG.</t>
  </si>
  <si>
    <t xml:space="preserve">CUMPLIMIENTO DE LOS PROCEDIMIENTOS DE LOS PROCESO Y LAS METODOLOGIAS ESTABLECIDAS PARA EL F.P.S. </t>
  </si>
  <si>
    <t>ARCHIVO ACTUALIZADO TANTO FISICO COMO VIRTUAL SEGÚN COMO LO ESTABLECE LA NORMA DEL ARCHIVO DE GESTION.</t>
  </si>
  <si>
    <t>REALIZAR EL 100% DE LA RADICACION DE LAS QUEJAS Y RESPUESTAS ALLEGADAS A LA OFIICNA DE TUMACO EN EL APLICATIVO ORFEO.</t>
  </si>
  <si>
    <t>QUEJAS RADICADAS EN EL APLICATIVO ORFEO</t>
  </si>
  <si>
    <t>Procedimientos Actualizados, Aprobados, Adoptados y Socializados</t>
  </si>
  <si>
    <t>ACTUALIZAR LOS SIGUIENTES DOCUMENTOS DEL SIG ASI: 
1, ESTADISTICAS DE NOMINA.
2, EXPEDICION CERTIFICADOS VALOR PENSION.
3, MODIFICACION DE DATOS BASICOS DE NOMINA .
4, RECONOCMIENTO DE CUOTA PARTE PENSIONAL POR PAGAR.
5, ACOGIMIENTO LEY 44 DE 1980 / LEY1204 DE 2008.
6, RELIQUIDACION DE PENSIONES.
7, RECONOCIMIENTO AUXILIO FUNERARIO A SUSTITUTOS.
8, RECONOCIMIENTO MESADAS PENSIONALES A HEREDEROS</t>
  </si>
  <si>
    <t>Lograra la aprobacion de las TRD asignadas al proceso de gestion Prestaciones economicas</t>
  </si>
  <si>
    <t>acta de Mesa de Trabajo.</t>
  </si>
  <si>
    <t>Elaborar las hojas de vida de los indicadores  del proceso Gestión de Bienes Transferidos</t>
  </si>
  <si>
    <t xml:space="preserve">Indicadores </t>
  </si>
  <si>
    <t>Revision de los indicadores de procesos.</t>
  </si>
  <si>
    <t>Revisar los cuatro indicadore por procesos del proceso de Bienes Transferidos</t>
  </si>
  <si>
    <t xml:space="preserve">Redefinición de las hojas de vida de los indicadores del proceso Bienes Transferidos </t>
  </si>
  <si>
    <t>hojas de vida aprobadas</t>
  </si>
  <si>
    <t>Ejecutar el plan de contingencia para la finalizacion de las actividades vencidas dentro del plan de mejoramiento y plan de manejo de riesgos</t>
  </si>
  <si>
    <t>Plan ejecutado</t>
  </si>
  <si>
    <t>Reformulacion y aprobacion de los indicadores</t>
  </si>
  <si>
    <t>Indicadores aprobados</t>
  </si>
  <si>
    <t xml:space="preserve">Sanear Bienes Inmuebles  Traferidos por los Ferrocarriles Nacionales a FPS  y Gestionar Documentacion. </t>
  </si>
  <si>
    <t>Inmuebles legalizados y Documentos Aprobados</t>
  </si>
  <si>
    <t>Actualizar 18 Procedimientos. Si se presenta el caso eliminar o Crear nuevos Procedimientos.</t>
  </si>
  <si>
    <t>Procedimientos  Actualizados</t>
  </si>
  <si>
    <t>Lograr socializar la metodologia establecida para la administracion de acciones correctivas.</t>
  </si>
  <si>
    <t>acta de socializacion</t>
  </si>
  <si>
    <t>Realizar de manera mensual seguimientos al cronograma de trabajo establecido y gestionar el avance de la ejecucion de las acciiones.</t>
  </si>
  <si>
    <t>seguimientos al cronograma.</t>
  </si>
  <si>
    <t>Recuperación del predio ubicado en la dorada caldas</t>
  </si>
  <si>
    <t>Proceso reinvidicatorio terminado al 100%</t>
  </si>
  <si>
    <t>Identificar 15 bienes inmuebles propiedad del FPS</t>
  </si>
  <si>
    <t>identificar 15 bienes inmuebles propiedad del FPS</t>
  </si>
  <si>
    <t>Legalizar 17 bienes inmuebles pendientes de transferir por el ministerio de transporte</t>
  </si>
  <si>
    <t>inmuebles legalizados</t>
  </si>
  <si>
    <t>Procedimiento aprobado mediante acto  administrativo</t>
  </si>
  <si>
    <t>procedimiento aprobado</t>
  </si>
  <si>
    <t>Actualizar y aprobar mediante acto administrativo el 100% de los documentos necesarios a ser actualizados</t>
  </si>
  <si>
    <t>Documentos actualizados y adoptados al sistema</t>
  </si>
  <si>
    <t>Legalizacion del 100% de los bienes inmuebles  transferidos</t>
  </si>
  <si>
    <t>Bienes legalizados</t>
  </si>
  <si>
    <t>Impulsar la comercializacion de los bienes inmuebles</t>
  </si>
  <si>
    <t>Bienes inmuebles comercializados</t>
  </si>
  <si>
    <t>Realizar un saneamiento a la totalidad de los bienes transferibles</t>
  </si>
  <si>
    <t>Bienes intransferibles saneados</t>
  </si>
  <si>
    <t>Lograr que los funcionarios del proceso conozcan y apliquen la metodologia para la administracion de indicadores de gestion.</t>
  </si>
  <si>
    <t>Lograr la implementacion y analisis de los indicadores de gestion del proceso</t>
  </si>
  <si>
    <t>Lograr la medicion adecuada del proceso (indicadores alimentados y publicados)</t>
  </si>
  <si>
    <t xml:space="preserve">Lograr incluir dentro del Plan Operativo del Proceso las actividades </t>
  </si>
  <si>
    <t>Cumplimiento de las actividades incluidas dentro del Plan Operativo del proceso</t>
  </si>
  <si>
    <t>Lograra la asignacion del funcionario mediante memorando para la administracion del Plan Operativo.</t>
  </si>
  <si>
    <t>Seguimientos al cronograma.</t>
  </si>
  <si>
    <t>Realizar la adecuada rotulacion de las carpetas del archivo de gestion del proceso de bienes transferidos</t>
  </si>
  <si>
    <t xml:space="preserve">Carpetas rotuladas  </t>
  </si>
  <si>
    <t>Realizar el backup e informar mediante correo electronico de la realizacion del mismo.</t>
  </si>
  <si>
    <t>correos de informe</t>
  </si>
  <si>
    <t>Actualizar el procedimiento  CONTROL DE SERVICIOS PUBLICOS APGSAGADPT18. identificando puntos de control para darle cumplimientos a las actividades y estableciendo tiempos que nos permitan el cumplimiento de la entrega de informe y el pago de las facturas de manera oportuna.</t>
  </si>
  <si>
    <t>Informe mensual de llamadas a larga distancia y celular.</t>
  </si>
  <si>
    <t xml:space="preserve">Lograr medir de manera adecuada las actividades importantes del proceso </t>
  </si>
  <si>
    <t>Indicador reformulado</t>
  </si>
  <si>
    <t>Sociliazar la politica de gestion ambiental y eficiencia administrativa.</t>
  </si>
  <si>
    <t>Correos, carteleras a todos los funcionarios del FPS y charla a los funcionarios de servicios generales (aseo)</t>
  </si>
  <si>
    <t>Memorando enviado</t>
  </si>
  <si>
    <t>Elaborar e implementar una lista de chequeo para controlar el inventario de los documentos soporte contables para tramite y pago de impuestos</t>
  </si>
  <si>
    <t>Lista de Chequeo</t>
  </si>
  <si>
    <t>Modificar y actualizar el procedimiento: APGRFGCOPT27    DECLARACIONES TRIBUTARIAS; incorporando la aplicabilidad de la lista de chequeo</t>
  </si>
  <si>
    <t>Procedimiento aprobado</t>
  </si>
  <si>
    <t>Conocer por parte de todos los funcionarios la nueva version del procedimiento DECLARACIONES TRIBUTARIAS APGRFGCOPT27</t>
  </si>
  <si>
    <t xml:space="preserve">Acta de socialización </t>
  </si>
  <si>
    <t>Elaborar y presentar trimestralmente las fichas técnicas de los saldos para seneamiento en el comité de sostenibilidad  financiera</t>
  </si>
  <si>
    <t>Comites realizados para saneamiento de saldos</t>
  </si>
  <si>
    <t>Aplicar concepto emitido por la Contaduria General de la Nación</t>
  </si>
  <si>
    <t>Procedimiento Actualizados y aprobados mediante acto administrativos</t>
  </si>
  <si>
    <t>Actualizar y aprobar el 100% de los procedimiento suceptibles a cambios mediante acto administrativo ASI: 
1, APGRFGCOPT10 COMPROBANTE DEPRECIACIONES Y AMORTIZACIONES DE ACTIVOS FIJOS.
2, APGRFGCOPT11 COMPROBANTE NÓMINA PENSIONADOS.
3, APGRFGCOPT15 COMPROBANTE MOVIMIENTOS DE INGRESOS Y EGRESOS DE LAS CUENTAS PRESUPUESTO Y TESORERIA.
4, APGRFGCOPT16 COMPROBANTE MOVIMIENTOS DE INGRESOS Y EGRESOS TESORERIA
5, APGRFGCOPT17 COMPROBANTE DE RECLASIFICACIONES Y AJUSTES CONTABLES
6, APGRFGCOPT19 COMPROBANTE REGISTROS VARIOS.
7, APGRFGCOPT18 COMPROBANTE DE COMPENSACIÓN
8, APGRFGCOPT20 COMPROBANTE PROVISIONES INVERSIONES.
9, APGRFGCOPT21  COMPROBANTE DIFERIDOS.
10, APGRFGCOPT24 INFORME MEDIOS MAGNETICOS - DIAN</t>
  </si>
  <si>
    <t xml:space="preserve">Actualizar y aprobar el 100% de los procedimiento suceptibles a cambios mediante acto administrativo ASI: 
1, APGRFGCOPT01 CAUSACIÓN DE PASIVOS
2, APGRFGCOPT26 CERTIFICADOS TRIBUTARIOS - PROVEEDORES
3, APGRFGCOIT04  PAGO DE OBLIGACIONES
4, APGRFGCOFO08  LIQUIDACIÓN DE PAGOS CON IMPUESTOS
5, APGCBSFIPT06 COBRO PERSUASIVO CUOTAS PARTES PENSIONALES
6, REGISTRO VENTA DE BIENES MUEBLES
7, CAUSACION CONTRATOS DE ARRENDAMIENTOS.
8, FORMATO ESTADO DE CUENTA </t>
  </si>
  <si>
    <t>Que los funcioanrios del grupo interno de trabajo contabilidad conozca los ajustes realizados a los procedimiento y los apliquen adecuadamente.</t>
  </si>
  <si>
    <t>Generar y cumplir el cronograma de trabajo generado por el Proceso para aumentar el grado de cumplimiento de las acciones correctivas documentadas dentro del Plan de Mejoramiento.</t>
  </si>
  <si>
    <t>Crongrama generado y cumplido.</t>
  </si>
  <si>
    <t>Programa de acciones resultantes del monitoreo en conjunto del proceso de medicion y mejora.</t>
  </si>
  <si>
    <t>Acciones ejecutadas</t>
  </si>
  <si>
    <t>Lograr la adecuada administracion del archivo de gestion de la Subdireccion  Financiera.</t>
  </si>
  <si>
    <t>Archivos de gestion 2016 y 2017 organizados y administrados adecuadamente</t>
  </si>
  <si>
    <t xml:space="preserve">lograr que el porceso cuente con los comprobantes de lso registros contables ejecutados en el aplicativo SIIF. </t>
  </si>
  <si>
    <t xml:space="preserve">comprobante de registros contables </t>
  </si>
  <si>
    <t>Generacion del cronograma de digitalizacion del archivo central.</t>
  </si>
  <si>
    <t>Cumplimiento del cronograma de digitalizacion aprobado.</t>
  </si>
  <si>
    <t>Actualizar  las tablas de retencion que sean solicitadas por los procesos y puntos de atencion fuera de bogota.</t>
  </si>
  <si>
    <t>Tablas de retencion actualizadas en el aplicativo ORFEO.</t>
  </si>
  <si>
    <t>Lograr el levantamiento y aprobacion del inventario Documental del FPS.</t>
  </si>
  <si>
    <t>Inventario Documental Aprobado.</t>
  </si>
  <si>
    <t>Lograr la consolidacion del cuadro de Clasificacion Documental.</t>
  </si>
  <si>
    <t>Cuadro de Clasificacion Documental.</t>
  </si>
  <si>
    <t>Analisis de necesidad</t>
  </si>
  <si>
    <t>Necesidad definida</t>
  </si>
  <si>
    <t>Lograr la remision del concepto por parte del Archivo General de Nacion</t>
  </si>
  <si>
    <t>Concepto de implementacion (lineamientos)</t>
  </si>
  <si>
    <t>Generar el plan de trabajo para la inclusion de los documentos recibidos mediante las transferncias documentales por parte de los puntos administrativos fuera de bogota.</t>
  </si>
  <si>
    <t>Lograr la actualizacion de las TRD dentro de los terminos establecidos luego de recibir la solicitud por parte de los proceso con su debida aprobacion.</t>
  </si>
  <si>
    <t>Controlar la adecuada actualizacion de las TRD de la entidad.</t>
  </si>
  <si>
    <t>Oficios y Memorandos de salida digtalizados y con el cuarto chulo de envio correspondientes al año 2012</t>
  </si>
  <si>
    <t>Digitalizar y establecer cuarto chulo 317 documentos</t>
  </si>
  <si>
    <t>Oficios y Memorandos de salida digtalizados y con el cuarto chulo de envio correspondientes al año 2013</t>
  </si>
  <si>
    <t>Digitalizar y establecer cuarto chulo 249 documentos</t>
  </si>
  <si>
    <t>Oficios y Memorandos de salida digtalizados y con el cuarto chulo de envio correspondientes al año 2014</t>
  </si>
  <si>
    <t>Digitalizar y establecer cuarto chulo 283 documentos</t>
  </si>
  <si>
    <t>Oficios y Memorandos de salida digtalizados y con el cuarto chulo de envio correspondientes al año 2015</t>
  </si>
  <si>
    <t>Digitalizar y establecer cuarto chulo 435 documentos</t>
  </si>
  <si>
    <t>Lograr la liquidacion de los contratos del año 2014.</t>
  </si>
  <si>
    <t>contratos del añon 2014 liquidados</t>
  </si>
  <si>
    <t>lograr el cierre de los expedientes de los contratos 031,032,033,034,035,041,042,043,044,048,050,051,052,059.</t>
  </si>
  <si>
    <t>realizar el cierre de los expedientes contractuales de los 14 contratos en relacion</t>
  </si>
  <si>
    <t>lograr el cierre de los expedientes de los contratos 041,042,,048.</t>
  </si>
  <si>
    <t>realizar el cierre de los expedientes contractuales de los 3 contratos en relacion</t>
  </si>
  <si>
    <t>Base de datos conciliada</t>
  </si>
  <si>
    <t>Unidad</t>
  </si>
  <si>
    <t>Lograr la actualizacion del procedimiento COPIA DE SEGURIDAD DE USUARIOS Y SERVIDORES APGTSOPSPT02 para establecer la metodologia adecuada para garantizar la conservacion de la informacion de la entidad.</t>
  </si>
  <si>
    <t>Procedimiento actualizado y aprobado mediante resolucion</t>
  </si>
  <si>
    <t xml:space="preserve">Lograr la actualizacion del procedimiento MANTENIMIENTO DE SERVIDOR DE INTRANET - APGTSOPSPT05,ncluyendo tiempo de ejecución de las actividades </t>
  </si>
  <si>
    <t>Lograr el cumplimiento de la actualizacion de los documentos en los tiempos establecidos.</t>
  </si>
  <si>
    <t>cumplimiento del cronograma de actualizacion</t>
  </si>
  <si>
    <t>Acta de las actividades realizadas para adelantar la gestion de la actualizacion de los documentos a responsabilidad del proceso de seguimiento y evaluacion independiente</t>
  </si>
  <si>
    <t>Acta de analisis de actualizacion de documentos.</t>
  </si>
  <si>
    <t>31//02/2016</t>
  </si>
  <si>
    <t>15/01/20104</t>
  </si>
  <si>
    <t>31/12/1015</t>
  </si>
  <si>
    <t>3105/2015</t>
  </si>
  <si>
    <t>31/09/2015</t>
  </si>
  <si>
    <t>31/09/2013</t>
  </si>
  <si>
    <t>14//03/2017</t>
  </si>
  <si>
    <t>FILA_122</t>
  </si>
  <si>
    <t>FILA_123</t>
  </si>
  <si>
    <t>FILA_125</t>
  </si>
  <si>
    <t>FILA_127</t>
  </si>
  <si>
    <t>FILA_128</t>
  </si>
  <si>
    <t>SEGUIMIENTO A LAS ACCIONES IMPLEMENTADAS</t>
  </si>
  <si>
    <t>2 SUSCRIPCIÓN DEL PLAN DE MEJORAMIENTO</t>
  </si>
  <si>
    <t>3 SUSCRIPCIÓN DEL PLAN DE MEJORAMIENTO</t>
  </si>
  <si>
    <t>CI01318</t>
  </si>
  <si>
    <t>No se hizo seguimiento para asegurar el cumplimiento de la norma en cuanto a la   publicación de la resolución N° 1145.</t>
  </si>
  <si>
    <t>Correctivas: Realizar la publicación de la Resolución N° 1145 en la  página web interna de la entidad. 
Preventiva:Diseñar una hoja de ruta con el fin de realizar seguimiento  a la publicación de las resoluciones que expide GTH de acuerdo a la norma vigente.</t>
  </si>
  <si>
    <t>Asegurar la publicación de las resoluciones emitidas por la GTH</t>
  </si>
  <si>
    <t>Elaborar hoja de ruta para la publicación de las resoluciones de GTH</t>
  </si>
  <si>
    <t>Diseño de hoja de ruta</t>
  </si>
  <si>
    <t>En las carpetas correspondientes a Conciliación de Activos Fijos, Bienes Muebles, Almacén, Bienes inmuebles no se evidencian la conciliaciones entre procesos de los meses de Enero a Junio del 2018, la funcionaria encargada del área de Contabilidad ha solicitado en reiteradas oportunidades al proceso de Gestión de Bienes Compras y Servicios Administrativos la conciliación que debe realizarme mensualmente de acuerdo a lo establecido en el procedimiento sin que a la fecha haya dado una respuesta.</t>
  </si>
  <si>
    <t>CI0718</t>
  </si>
  <si>
    <t xml:space="preserve"> Se efectuó una prueba selectiva de los contratos vigencia 2014, 2015 encontrándose la siguiente novedad entre otros, en  siguientes contratos  036-2015, INV 006-2015, 085-2014, 063-2014,055-2014, se encuentran las actas  firmadas por el contratista y/o representante legal y no legalizadas por el director del periodo correspondiente incumpliendo de esta manera el procedimiento APAJUOAJPT25 LIQUIDACIÓN DE CONTRATOS.</t>
  </si>
  <si>
    <t>CI00818</t>
  </si>
  <si>
    <t>Una vez revisada la hoja de vida de los indicadores de gestión del grupo interno de trabajo de Contabilidad, se evidenció que en el II semestre del 2017, si bien se actualizó la hoja de vida del indicador CONCILIACIONES ENTRE PROCESO, no se diligenció los análisis, observaciones, así mismo durante el primer semestre del 2018 no se alimentó la hoja de vida de los indicadores.</t>
  </si>
  <si>
    <t>Metodologias desactualizadas e incompletas</t>
  </si>
  <si>
    <t>Actualizacion de procedimientos y creacion del instructivo para la aplicación de Gestion de los procesos.</t>
  </si>
  <si>
    <t>Lograr las conciliaciones entre procesos.</t>
  </si>
  <si>
    <t>Intructivo y procedimientos</t>
  </si>
  <si>
    <t xml:space="preserve">Intructivo y procedimientos actualizados </t>
  </si>
  <si>
    <t>Desconocimiento de la actividad y el metodo de ejecucion</t>
  </si>
  <si>
    <t>Realizar la actualizacion de los indicadores del proceso en la intranet de la entidad.</t>
  </si>
  <si>
    <t>Lograr la actualizacion del logro de los indicadores.</t>
  </si>
  <si>
    <t>Hoja de vida de Indicadores actualizadas</t>
  </si>
  <si>
    <t>Correo de envio de hoja de vidas actualizadas</t>
  </si>
  <si>
    <t>CI00918 /CI01218</t>
  </si>
  <si>
    <t>Falta de monitoreo del proceso de liquidacion de los contratos.</t>
  </si>
  <si>
    <t>Realizar revsion por parte del jefe juridico actual para proceder a realizar la gestion pertinente  y poder definir la legalizacion respectiva d elas actas
2. Realizar periodicamente revision de los contratos liquidados para logara la legalizacion de las actas al 1000%</t>
  </si>
  <si>
    <t>Lograr el control de la legalizacion de actas d elos contratos liquidados</t>
  </si>
  <si>
    <t>actas legalizadas</t>
  </si>
  <si>
    <t>CI00119</t>
  </si>
  <si>
    <t xml:space="preserve">El  canal de atención chat permanece fuera de línea, la entidad no cuenta con un programa o software propio, sino que es una versión gratuita, la cual presenta fallas al ser una versión de prueba, se presentan demoras para abrir este programa, no guarda histórico, ni genera una alerta cuando alguien inicia una conversación vía chat. En el año 2018 se llevaba una relación en un libro de Excel iniciada el 07 de marzo de 2018 con los datos que se obtenían de cada chat, sin embargo esta relación se diligenció hasta el día 26/10/2018 y a la fecha ya no se lleva a cabo. </t>
  </si>
  <si>
    <t>la entidad no ha realizado un proceso para la compra, Instalacion y funcionamiento del chat.</t>
  </si>
  <si>
    <t>Emitir un documento donde se evidencie la necesidad y obligacion de    chat dentro de la entidad y presentarlo a la Secretaria General</t>
  </si>
  <si>
    <t>Lograr la implementacion del Chat Institucional.</t>
  </si>
  <si>
    <t>Documento de necesidad del Chat Institucional</t>
  </si>
  <si>
    <t>Documento radicado</t>
  </si>
  <si>
    <t>CI00519</t>
  </si>
  <si>
    <t>CI00719</t>
  </si>
  <si>
    <t xml:space="preserve">Durante la Ejecución de la Auditoria el equipo auditor solicitó circular de la identificación y/o actualización del inventario de activos de información de la vigencia siguiente a todos los responsables de los procesos la cual debe enviarse la última semana del mes de noviembre de cada vigencia, se solicitó la de la vigencia 2018, el proceso no se encuentra ejecutando esta actividad </t>
  </si>
  <si>
    <t>Falta de personal para cubrir cada una de las actividades requeridas, por tanto, como estrategia  se le dio prioridad a las actividades diarias para mantener la operación de la entidad</t>
  </si>
  <si>
    <t xml:space="preserve">Contratar el personal necesario para cubrir las actividades del proceso.
Asignar responsables a las actividades.
</t>
  </si>
  <si>
    <t xml:space="preserve">Realizar la actualización del inventario de activos de información </t>
  </si>
  <si>
    <t>Hacer gestión para la contratación del personal idóneo para el desarrollo normal de actividades del proceso TICS</t>
  </si>
  <si>
    <t>Presentar ante el comité institucional de gestión y desempeño  el inventario de activos de información para su revisión y aprobación</t>
  </si>
  <si>
    <t>Inventario Institucional de activos de información actualizado y aprobado</t>
  </si>
  <si>
    <t>El proceso de gestión TIC´S, a la fecha de la auditoria no cuenta con una unidad virtual para realizar las copias de seguridad de los equipos, incumplimiento con lo establecido en el procedimiento APGTSOPSPT02 COPIAS DE SEGURIDAD DE USUARIOS Y SERVIDORES.</t>
  </si>
  <si>
    <t>La entidad no cuenta con infraestructura física para realizar las copias de seguridad</t>
  </si>
  <si>
    <t>Hacer gestión para la consecución de las herramientas de copia de seguridad de la información que produce la entidad.</t>
  </si>
  <si>
    <t>Garantizar la disponibilidad, inalterabilidad y conservación de la información de la entidad.</t>
  </si>
  <si>
    <t xml:space="preserve">Adquisición de un sistema de almacenamiento robusto -NAS- que cuente con capacidad necesaria para conservar y consultar la información </t>
  </si>
  <si>
    <t xml:space="preserve">Contrato  de adquisición </t>
  </si>
  <si>
    <t xml:space="preserve"> El PLAN ESTRATEGICO DE TECNOLOGIAS DE LA INFORMACIÓN Y COMUNICACIONES fue aprobado mediante resolución 2969 del 11/12/18 con un presupuesto definitivo para el PETIC discriminado de la siguiente manera: • 2018- 16.609.800.000. • 2019-12.863.580.000 • 2020:13.156.290.000 • 2021- 16.624.620.000. Para un total de 59.254.290.000, situación que requiere efectuar ajustes al presupuesto, de acuerdo a las necesidades de la entidad, como se plantea en la guía de cómo se estructura el Plan Estratégico de Tecnologías de la Información PETIC Numeral 2.84 Proyección de Presupuesto área TIC, situación que no se ha realizado a la fecha.
Si bien se observa su aprobación, no se evidencia su implementación, ejecución, seguimiento y divulgación del PETIC </t>
  </si>
  <si>
    <t>Falta de personal para cumplimiento de actividades y bloqueo de presupuesto de inversión  por parte del Ministerio de Hacienda, que solo hasta los finales del mes de marzo de 2019 fue desbloqueado para dar inició a su ejecución.</t>
  </si>
  <si>
    <t xml:space="preserve">Contratar el personal necesario para cubrir las actividades del proceso.
Asignar responsables a las actividades.
Realizar la actualización del PETIC y el plan para su implementación y seguimiento </t>
  </si>
  <si>
    <t>Actualizar el plan estratégico de tecnologías de la información y las comunicaciones de acuerdo a las necesidades reales de la entidad.</t>
  </si>
  <si>
    <t xml:space="preserve">Personal contratado </t>
  </si>
  <si>
    <t>PLAN OPERATIVO Y ASIGNACIÓN DE ACTIVIDADES EN EL PERSONAL EXISTEN EN EL PROCESO TICS</t>
  </si>
  <si>
    <t>PLAN OPERATIVO TICS REALIZADO, COMUNICADO Y SOCIALIZADO</t>
  </si>
  <si>
    <t>Actualizar el plan estratégico de tecnologías de la información y las comunicaciones de acuerdo a las necesidades reales de la entidad y plan nacional de desarrollo.
Realizar un plan de implementación y seguimiento, teniendo en cuenta los recursos asignados para tal fin</t>
  </si>
  <si>
    <t xml:space="preserve"> PLAN ESTRATEGICO DE TECNOLOGIAS DE LA INFORMACIÓN Y LAS COMUNICACIONES -PETIC- actualizado.</t>
  </si>
  <si>
    <r>
      <t xml:space="preserve">Una vez revisada las resoluciones 1145 del 03 de julio del 2018, y 1741 del 21 de septiembre del 2018, por medio de las cuales se hace un nombramiento provisional, se pudo observar que las mismas no se encuentran publicadas en la pagina WEB de la entidad incumpliento lo estipulado en las leyes  el 1437/11 y la Ley 1712/14, así mismo se incumplio el acuerdo 560 de 2015 el cual estipula en su artículo.  
</t>
    </r>
    <r>
      <rPr>
        <u/>
        <sz val="13"/>
        <rFont val="Arial Narrow"/>
        <family val="2"/>
      </rPr>
      <t>Artículo 45.  TERMINO PARA PRESENTAR LAS RECLAMACIOES LABORALES.
Salvo lo dispuesto en el artículo 31 del Decreto-ley 760 de 2005 para el trámite de las reclamaciones por efectos de las incorporaciones, las reclamaciones laborales por presunta vulneración de los derechos de carrera, se presentarán en primera instancia dentro de los diez (10) días siguientes a que se realice la publicidad del acto lesivo de las prerrogativas de carrera.
El término para interponer, en segunda instancia, las reclamaciones laborales por presunta vulneración de los derechos de carrera, será de diez (10) días hábiles contados a partir de la fecha de notificación de la decisión proferida en primera instancia por la Comisión de Personal de la entidad</t>
    </r>
    <r>
      <rPr>
        <sz val="13"/>
        <rFont val="Arial Narrow"/>
        <family val="2"/>
      </rPr>
      <t xml:space="preserve"> situación que no permitió que las personas que estuvieran intersadas en el cargo pudieran presentar sus observaciones en las resoluciones mencionadas.</t>
    </r>
    <r>
      <rPr>
        <u/>
        <sz val="13"/>
        <rFont val="Arial Narrow"/>
        <family val="2"/>
      </rPr>
      <t xml:space="preserve">
</t>
    </r>
  </si>
  <si>
    <t xml:space="preserve">Actualizar y aprobar el 100% de los procedimiento suceptibles a cambios mediante acto administrativo ASI: 
1, APGRFGCOPT12 COMPROBANTE NÓMINA DE EMPLEADOS.
2, APGRFGCOPT22 CIERRE CONTABLE MENSUAL.
3, APGRFGCOPT23 INFORME ESTADOS FINANCIEROS. 
4,  APGRFGCOPT25 DECLARACIÓN DE INGRESOS Y PATRIMONIO - DIAN.
5, APGRFGCOFO02  CONTROL DE INFORMACIÓN CONTABLE IMPUESTOS DEPARTAMENTALES.
6, APGRFGCOFO03  CONTROL DE INFORMACIÓN CONTABLE RETENCIÓN EN LA FUENTE, IVA E ICA.
7, APGRFGCOFO07  CONTROL DE PAGOS/ </t>
  </si>
  <si>
    <t xml:space="preserve">Actualizar y aprobar el 100% de los procedimiento suceptibles a cambios mediante acto administrativo ASI: 
1, APGRFGCOPT03 NOTAS CREDITO - ACREEDORES VARIOS
2, FORMATO APGRFGCOFO01  NOTA CREDITO
3, APGRFGCOPT04 RECONOCIMIENTO Y REVELACIÓN DE PROCESOS LABORALES
4, APGRFGCOPT05 OPERACIONES RECIPROCAS.
5, APGRFGCOPT07 CUOTAS DE AUDITAJE Y CONTRIBUCIÓN
6, APGRFGCOPT08 COMPROBANTE MOVIMIENTOS DE INGRESOS Y EGRESOS ALMACEN.
7, APGRFGCOPT09 COMPROBANTE LEGALIZACIONES.
</t>
  </si>
  <si>
    <t>CI00418</t>
  </si>
  <si>
    <t>CI00419</t>
  </si>
  <si>
    <t>ACTIVIDADES / AVANCE FÍSICO DE EJECUCIÓN (%)</t>
  </si>
  <si>
    <t>REPORTES DE AVANCE DE LA ACCION (DESCRIPCION)</t>
  </si>
  <si>
    <t>CI001419</t>
  </si>
  <si>
    <t>Efectuado el seguimiento se observa que la entidad venía trabajando con unas TRD que no se encontraban aprobadas por el Archivo General de la Nación, y aquellas que habían sido aprobadas no se ajustan al organigrama actual de la entidad y el hacer de los procesos; lo que pone en riesgo la clasificación y organización de la información, tiempos de permanencia en cada etapa del ciclo vital de los documentos, las transferencias documentales, el manejo integral de los documentos, la identificación documental, racionalización de trámites, clasificación documental, entre otras</t>
  </si>
  <si>
    <t>Desconocimiento de las TRD vigentes avaladas por el el Archivo General de la Nacion del año 2000</t>
  </si>
  <si>
    <t>Solicitar por medio de memorando a Direccion General  como ordenadora del gasto, para la toma de deciciones en la contratacion de una empresa especializada para la elaboracion de TRD.</t>
  </si>
  <si>
    <t xml:space="preserve">lograr la actualizacion  y aprobacion de las  TRD de la Entidad </t>
  </si>
  <si>
    <t xml:space="preserve">Elaboracion del memorando dirigido a Direccion General </t>
  </si>
  <si>
    <t>Memorando remitido a la direccion</t>
  </si>
  <si>
    <t>CI001519</t>
  </si>
  <si>
    <t>Efectuado el seguimiento se observa que el proceso Gestión Documental no cuenta con Cuadros de Clasificación Documental, el cual es el primer paso para la creación y/o actualización de las TVD Y TRD, de acuerdo a lo establecido en el Acuerdo 004 de 2013 artículo 4 “La elaboración de las tablas de retención documental y las tablas de valoración documental deberá llevarse a cabo a partir de los cuadros de clasificación documental, siguiendo la estructura orgánico-funcional de cada entidad”  A su vez tampoco se observan las Tablas de Valoración Documental de la entidad, lo cual afecta en el establecimiento del valor primario y secundario de la documentación y la disposición final de la misma</t>
  </si>
  <si>
    <t xml:space="preserve">las TRD no se tienen actualizadas e implementadas en la Entidad </t>
  </si>
  <si>
    <t xml:space="preserve">Implementar el cuadro de clasificacion una vez se tenga las TRD aprobadas </t>
  </si>
  <si>
    <t xml:space="preserve">lograr la implementacion del cuadro de clasificacion </t>
  </si>
  <si>
    <t>Elaboracion del cuadro de clasificacion para cada una de las TRD.</t>
  </si>
  <si>
    <t>CI001619</t>
  </si>
  <si>
    <t>Efectuado el seguimiento a los lugares destinados para archivos de gestión y archivos en custodia, se observan las paredes y los techos de estos sitios con problemas de humedad, exponiendo al deterioro de la documentación y a la no conservación de la misma, además que la entidad no cuenta con un programa de conservación documental que garantice la vida útil del documento</t>
  </si>
  <si>
    <t xml:space="preserve">falta de apropracion de temas de recursos para las instalaciones de la Entidad. </t>
  </si>
  <si>
    <t xml:space="preserve">solicitar por medio de memorando a  la oficina administrativa donde se solicite  adecuacion de las intalaciones del archivo de la Entidad. </t>
  </si>
  <si>
    <t>Lograr  la ubicación del archivo de gestion y el archivo de custodia en el lugar adecuado y cumpliendo las normas de archivo.</t>
  </si>
  <si>
    <t>Elaboracion del memorando dirigido a la oficina Administrativa</t>
  </si>
  <si>
    <t>archivo adecuado</t>
  </si>
  <si>
    <t>CI001719</t>
  </si>
  <si>
    <t>Efectuado el seguimiento a los lugares destinados para archivos de gestión se observa que el archivo en el que se almacenan boletines de pago no cuenta con un FUID, además la información no se encuentra unificada en un solo lugar, por lo que la funcionaria responsable de la actividad debe desplazarse a los diferentes  “cuartos” para buscar y trasladar los tomos solicitados, lo que genera demoras en el proceso</t>
  </si>
  <si>
    <t>porque dentro del proceso de administracion de archivo no estaba lincluido  el proceso de organización documental.</t>
  </si>
  <si>
    <t>Dentro del proceso de contratacion del nuevo operador , hay un capitulo destinado para la organización documental cuyo producto final sera la entrega del FUID</t>
  </si>
  <si>
    <t>Lograr la implemnetacion del FUID en cada uno de los arechivos de las dependencias del FPS.</t>
  </si>
  <si>
    <t>Implementacion del formulario unico de identificacion documental en las dependencias del FPS.</t>
  </si>
  <si>
    <t>FUID implementado</t>
  </si>
  <si>
    <t>CI001819</t>
  </si>
  <si>
    <t xml:space="preserve">Archivo Central y archivos en custodia Condiciones de edificios y locales destinados a archivos:                                                                                                                  • Los locales destinado como sede de archivo no cumple con las condiciones de edificación, almacenamiento, medio ambiental, de seguridad y de mantenimiento que garanticen la adecuada conservación de los acervos documentales.                                                                                                                                *En los expedientes revisados de manera aleatoria se observa que estos cuentan con ganchos de cosedora, clips, entre otros materiales abrasivos que dañan la vida útil de la documentación, además no  se encuentran totalmente foliados
• El espacio presenta riesgos de humedad (evidencias fotos)
• No se observa que cuente con las mediciones que garanticen Temperatura de 15 a 20° C con una fluctuación diaria de 4°C. y Humedad relativa entre 45% y 60% con fluctuación diaria del 5%..
• No se observa sistema de alarma contra robos e incendios. 
• No se observa programa de limpieza en seco
• Las funcionarias que se encuentran en este local no cuentan con tapabocas, guantes ni batas.                                                                                                                      • En los pasillos se observan cajas que obstaculizan los pasillos, por lo cual no se evidencia previsión del espacio suficiente para albergar la documentación acumulada y su natural incremento.                                                                                                                                                                                                               *No se utiliza el rotulo que trae impreso la caja, sino que se le coloca un nuevo rótulo en la solapa, el cual no está unificado para todas las cajas, además las cajas no se encuentran organizadas de forma alfabética por apellido.                                                                                                                                                                       *• El cerramiento superior no debe ser utilizado como lugar de almacenamiento de documentos ni de ningún otro material, sin embargo se evidencia su utilización, lo que coloca en riesgo la integridad de los documentos y la integridad de las personas que ingresen al archivo.                                                                  • Se observa que no hay un control de los factores contaminantes o de riesgo biológico, que no solo deterioran los expedientes sino que colocan en riesgo la salud de las personas que trabajan en dicho local.                                                                                                                                                                                                 • Se observa que en algunos casos adicional al expediente hay una carpeta aparte llamada por los funcionarios del archivo “complemento”,  lo que genera un incumplimiento a las normas de archivo pues toda la información no se encuentra consignada en un mismo expediente                                                  • Se observa en uno de los pasillos caja con documentación, los responsables de los procesos manifiestan que no tienen conocimiento del contenido de esta información, por lo cual estas cajas con documentación no poseen una clasificación documental, no están catalogadas como fondo documental ni cuentan con  un inventario único documental.                                                                                                                                                                                             *• En el proceso de auditoría se observa este cuarto adicional, en el cual se encuentran tomos de boletines de pago y otra documentación diferente, cuando se indaga con los responsables del proceso manifiestan que no conocen de que es esta información, la cual se encuentra deteriorada, documentación no poseen una clasificación documental, no están catalogadas como fondo documental ni cuentan con  un inventario único documental. </t>
  </si>
  <si>
    <t>Insuficiencia en los recursos financieros para la adecuacion de los archivos de gestion del FPS.</t>
  </si>
  <si>
    <t>elaboracion de diagnostico de la necesitad y compra de equipos de temperatura y humedad</t>
  </si>
  <si>
    <t>Lograr la adecuacion  o reubicacion del archivo de gestion del FPS.</t>
  </si>
  <si>
    <t>Archivo de gestion administrado dentro de las condiciones fisicas y ambientales idoneas.</t>
  </si>
  <si>
    <t>Archvio adecuado</t>
  </si>
  <si>
    <t>CI001919</t>
  </si>
  <si>
    <t>se observa que el proceso Gestión Documental no ha realizado una Prevención de deterioro de los documentos de archivo y situaciones de riesgo, como lo son la planificación de la preservación, la prevención, levantamiento y valoración del panorama de riesgos, medidas preventivas, preparación de un plan de emergencias, reacción en caso de siniestro</t>
  </si>
  <si>
    <t xml:space="preserve">Dentro del proceso de contratacion del nuevo operador , hay un capitulo destinado para la organización documental, que incluye un profesional en restauracion de documentos que realizará la restauracion de los mismo y la prevencion en el crecimiento del material biologico encontrado actualmente.
Establecer dentro del plan de  conservacion documental  las acciones tendientes que deben ejecutar en caso de emergencia. </t>
  </si>
  <si>
    <t>Establecer  plan de  conservacion documental</t>
  </si>
  <si>
    <t>1. una vez contratado el nuevo operador, de acuerdo a la supervicion se realizará un plan de trabajo que garantice el cumplimiento de  dicha obligacion.
2. Actualizacion del plan de conservacíon Documental, articulandolo con el Plan de Emergencia de la Entidad.</t>
  </si>
  <si>
    <t>Plan de conservacion documental aprobado</t>
  </si>
  <si>
    <t>CI002019</t>
  </si>
  <si>
    <t>Efectuado el seguimiento se observa que el proceso Gestión Documental no cuenta con el Sistema Integrado de Conservación SIC: El SIC está compuesto por la implementación del plan de conservación documental, el plan de preservación digital a largo plazo y los Programas de conservación preventiva</t>
  </si>
  <si>
    <t>No aplicación del plan de conservación documental en la Entidad.</t>
  </si>
  <si>
    <t>solicitar capacitacion por medio correo electronico  a la oficina de  talento humano sobre  la adecuada utilizacion del  plan de conservacion documental</t>
  </si>
  <si>
    <t>Lograr la implementacion del sistema integrado de conservacion</t>
  </si>
  <si>
    <t xml:space="preserve">Asistencia  a la capacitacion del plan de capacitacion </t>
  </si>
  <si>
    <t xml:space="preserve">lista de asistencia </t>
  </si>
  <si>
    <t>CI002119</t>
  </si>
  <si>
    <t>Para la vigencia 2019 no se ha programado cronograma de transferencias documentales, el proceso manifiesta que al no encontrarse aprobadas las Tablas de Retención, no se puede recibir la información como la tienen organizada los procesos en este momento</t>
  </si>
  <si>
    <t>No se ha conertado con las dependencias los docuemntos a tranferirn según la TRD</t>
  </si>
  <si>
    <t xml:space="preserve">Realizar el cronograma de tranferencia documental </t>
  </si>
  <si>
    <t>Lograr la implementacion del cronograma de transferencia documental</t>
  </si>
  <si>
    <t xml:space="preserve">implementar el cronograma de transferencia documental </t>
  </si>
  <si>
    <t>cronograma  implementado</t>
  </si>
  <si>
    <t>CI002219</t>
  </si>
  <si>
    <t>Eliminación Documental:Aunque en este momento se encuentre en proyecto de creación y/o actualización las TRD Y TVD, hay unas que fueron aprobadas en su momento en el Archivo General de la Nación y con las cuales de acuerdo a lo informado no se realizó eliminación documental lo que genera un incumplimiento al quehacer archivístico, de acuerdo en lo establecido en la ley 594 de 2000; además se observa que en los espacios designados para almacenamiento de archivo hay un volumen elevado de documentación que no se encuentra clasificada por lo que se desconoce la funcionalidad de la misma, razón por la cual se puede estar desaprovechando el espacio y los estantes, además que dificulta la búsqueda de la información requerida</t>
  </si>
  <si>
    <t xml:space="preserve">No esta determinado cuales de esos documentos pertenecen a la TRD Vigente para aplicarle su disposicion final. </t>
  </si>
  <si>
    <t xml:space="preserve">Realizar la eliminacion una vez verificado que documentos estan acorde ala TRD vigente. </t>
  </si>
  <si>
    <t>Logra la eliminación de los documentos que ya cumplieron su ciclo de vida.</t>
  </si>
  <si>
    <t>Eliminar todos los documentos que ya cumplieron su ciclo de vida.</t>
  </si>
  <si>
    <t xml:space="preserve">acta de eliminacion de documentos </t>
  </si>
  <si>
    <t>CI002319</t>
  </si>
  <si>
    <t xml:space="preserve">Efectuado el seguimiento del PINAR, el cual se encuentra publicado en la página web de la entidad  http://www.fps.gov.co/inicio/la_entidad/PLAN_INSTITU_ARCHIVO_FPS.pdf , se observa que en el ítem de formulación de planes y proyectos no están plasmados responsables e indicadores de la actividad o proyecto, como lo estípula el Manual de formulación del Plan Institucional de Archivos – PINAR. Adicional a esto en el cronograma publicado en la  página web se observa que no se han cumplido con las actividades que se encontraban programadas:
• Tablas de retención aprobadas – Plazo estipulado 31 de diciembre de 2018.
• Plan de conservación documental aprobado - Plazo estipulado 31 de diciembre de 2018.
• Publicación de Tablas de retención documental convalidadas - Plazo estipulado 31 de diciembre de 2018
</t>
  </si>
  <si>
    <t>falta  de concertacion con la alta Direccion la  apropracion de temas de recursos para la elaboracion de las actividades del pinar.</t>
  </si>
  <si>
    <t>actualizacion y seguimiento al PINAR</t>
  </si>
  <si>
    <t>Logra la actualización de las actividades del   PINAR, de acuerdo al presupuesto de inversion</t>
  </si>
  <si>
    <t xml:space="preserve">Enviar memorando al ordenar del gasto, solicitando el presupusto  para las actividades descritas </t>
  </si>
  <si>
    <t>CI002419</t>
  </si>
  <si>
    <t xml:space="preserve">Efectuado el seguimiento al Programa de Gestión Documental que reposa en la intranet de la entidad APGDOSGEPG01 http://190.145.162.131/PROCESO%20DE%20GESTION%20DOCUMENTAL.htm, se observa que este se encuentra desactualizado, pues en este reportan que se cuenta con información, planes, programas, entre otros, los cuales actualmente no se han implementado, se encuentran desactualizados o no se están llevando a cabo (como se ha evidenciado en el desarrollo de la auditoría)                                                                                                                                                                                 1 Requisitos Técnicos:  
• No se cuenta con la actualización y utilización de TRD actualizadas y aprobadas por el AGN.
• No se cumple con la ley 594 de 2000 (como se ha expuesto a lo largo de la auditoría)
2 Requisitos Administrativos 
• Las instalaciones del Archivo Central no reúnen las condiciones mínimas para el adecuado desarrollo de
• la función, siguiendo las pautas del AGN con relación a las características físicas, medioambientales, espacio, distribución de áreas de acuerdo con el flujo de los procesos de archivo, ubicación con relación a cada dependencia y con la estantería necesaria para la custodia del archivo
• No se observa un cuadro de clasificación documental ni TVD que permitan establecer las etapas del ciclo vital de la documentación.                                                                            
                                                                                                                                                                                                                                              3  Conservación de documentos: No se observa que se cuente o se realice: 
• Jornadas de sensibilización y toma de conciencia.
• Plan y/o programa de prevención y atención de desastres
• Monitoreo y control de condiciones ambientales (seguridad).
• Limpieza de áreas y documentos (solicitud de equipos para limpieza). 
• Plan de manejo de control de plagas y roedores (Fumigaciones en seco).
• Almacenamiento, re almacenamiento (Determinación de espacios y áreas locativas, determinación de mobiliario y equipo, determinación de unidades de conservación y almacenamiento).  
• Establecimiento de medidas preventivas (análisis de los riesgos, y el reporte oportuno) </t>
  </si>
  <si>
    <t xml:space="preserve">Elaboración de diagnostico de las necesidades de gestion documental. </t>
  </si>
  <si>
    <t xml:space="preserve">Lograr la elaboracion  de diagnostico de gestion documental </t>
  </si>
  <si>
    <t>Entrega de diagnostico a la alta Direccion.</t>
  </si>
  <si>
    <t>Memorando con diagnostico</t>
  </si>
  <si>
    <t>Desconocimiento de la normatividad y del ptramite de actualizacion de la normatividad an interior del proceso</t>
  </si>
  <si>
    <t>acciones de mejora ejecutadas</t>
  </si>
  <si>
    <t>CI0919</t>
  </si>
  <si>
    <t xml:space="preserve">En el muestreo selectivo realizado, se observa que las historias laborales no contaban con los documentos básicos exigidos de acuerdo a la normatividad y presentan errores de foliación, faltan certificaciones laborales que fueron relacionadas en el formato de hoja de vida de la función pública; además el formato Hoja de Control no cumple con los parámetros establecidos, pues no cuenta con el campo de fecha de elaboración (de la hoja de control),  la firma del jefe o coordinador de Talento Humano, este se encuentra al finalizar los folios y la ubicación de esta debe ser adherida a la solapa izquierda. </t>
  </si>
  <si>
    <t>Realizar la adecuada organización del archvio de historias laborales que se encuentran en custodia del proceso de GTH.</t>
  </si>
  <si>
    <t xml:space="preserve">Contar con una adecuada administracion y conservacion del archivo de historia laborales </t>
  </si>
  <si>
    <t xml:space="preserve">Socializacion de la normatividad vigente para la administracion del archivo de las historias laborales
Revision e identificacion de los documentos a corregir según normatividad vigente (acta de revisión e indentificación)
Foliar correctamente el archivo según norma vigente
Actualizar y diligenciar correctamente el formato hoja  de control de historias laborales
</t>
  </si>
  <si>
    <t>CI1019</t>
  </si>
  <si>
    <t xml:space="preserve">El último informe de la medición de riesgo psicosocial es del año 2013, no se observan evidencias de las mejoras implementadas ni de los seguimientos que se deben realizar a los riesgos psicosociales identificados, no hay una medición reciente que permita mitigar y controlar la aparición de los riesgos psicosociales identificados y aquellos nuevos riesgos que se pueden generar por el constante cambio de personal, este factor debe medirse a todos los funcionarios de la entidad sin importar el tipo de vinculación laboral. </t>
  </si>
  <si>
    <t>No se aplico la bateria de los riesgos psicosociales de acuerdo a ala normatividad y periodicidad necesaria debido a que njo se logro la contratacion de la firma especializada.</t>
  </si>
  <si>
    <t>Asegurar la contratacion de la firma especialista en la aplicación de analisisi de riesgo psicosocial.</t>
  </si>
  <si>
    <t>Lograr la identificacion, tratamiento y mitigacion de los riesgos psicosociales identificados.</t>
  </si>
  <si>
    <t xml:space="preserve">Realizara contratacion para la adelantar la medición del Riesgpo Psicosocial en la entidad.
Generar informe de medicion de los riesgos psicosociales
identificar riesgos psicosociales y formular plan de acción para la intervención de los riesgos psicosociales identificados
</t>
  </si>
  <si>
    <t>4 SUSCRIPCIÓN DEL PLAN DE MEJORAMIENTO</t>
  </si>
  <si>
    <t>CI1119</t>
  </si>
  <si>
    <t>En el proceso de auditoria se evidencia que la última medición de Clima laboral se realizó en el año 2016 y esta medición se debe realizar cada dos (2) años, por lo cual esta medición se debió de haber llevado a cabo en la vigencia 2018</t>
  </si>
  <si>
    <t>No se contaba con los recursos necesarios para la contratacion de la firma especializada en la medicion del clima laboral</t>
  </si>
  <si>
    <t>Asegurar la ejecucion de los recursos asignados para la contratacion de la firma especializada para la medicion de clima laboral</t>
  </si>
  <si>
    <t>Lograr la adecuada medicion del clima laboral</t>
  </si>
  <si>
    <t>Realizar la contratación para la medición de clima laboral
aplicación del instrumento de medición del clima laboral
Socialización de los resultados de la medición del clima laboral y el plan de mejoramiento.</t>
  </si>
  <si>
    <t>5 SUSCRIPCIÓN DEL PLAN DE MEJORAMIENTO</t>
  </si>
  <si>
    <t>CI1219</t>
  </si>
  <si>
    <t xml:space="preserve">Se observa incumplimiento en el procedimiento APGTHGTHPG04 pues el software suministrado por la ARP Positiva, no está siendo instalado en cada computador de los funcionarios y trabajadores de la entidad,  ni se están realizando dos (2) veces al mes (como lo estipularon en dicho programa), los ejercicios de manera colectiva, por proceso, con acompañamiento del Encargado de las actividades Salud Ocupacional y/o integrantes de la brigada.   
Adicional a esto no se está realizando el diligenciamiento del “formato de prevención de lesiones osteomusculares APGTHGTHFOXX,” el cual según dicho programa debe ser diligenciado por parte de los jefes y/o coordinadores de cada proceso durante los cinco (5) primeros días hábiles de cada mes, se recogerá por parte del encargado de las actividades de salud Ocupacional en la entidad, como evidencia de la participación y posteriores acciones a que haya lugar. </t>
  </si>
  <si>
    <t>Desprogramacion del sofware o aplicativo para las pausas activas individuales.</t>
  </si>
  <si>
    <t>Realizar solictud  a la ARL correspondiente para que se realice revision de cada uno de los equipo y que se active el sofware o aplicativo de pausas activas.</t>
  </si>
  <si>
    <t>Lograr la ejecucion de las pausas activas por parte de los funcionarios de la entidad según normatividad aplicable</t>
  </si>
  <si>
    <t xml:space="preserve">Realizar solicitud de activación del software instalado para las pausas activas
Revisar la viabilidad de acciones diferentes al software para promover las pausas activas
Realizar revisión, actualización y ejecución del programa dinamico de pausas activas y toda la metodologia asociada.
</t>
  </si>
  <si>
    <t>6 SUSCRIPCIÓN DEL PLAN DE MEJORAMIENTO</t>
  </si>
  <si>
    <t>CI1319</t>
  </si>
  <si>
    <t xml:space="preserve">No se realizaron las inspecciones periódicas a todas las áreas, frentes de trabajo y equipos en general, se observo la realización a dos áreas en la vigencia 2018,   al archivo central con el informe de la inspección radicado No. 20182100059863, realizando la búsqueda en el aplicativo Orfeo se encuentra el informe de inspección de gestión ambiental con radicado No. 20182200199682. no se encuentra diligenciado el cronograma anual de inspecciones planeadas de seguridad, el formato lista de verificación de inspecciones de seguridad se encuentra en diligenciamiento para la vigencia 2019.                                                                                                                                                          Adicional a esto, no se observa el seguimiento realizado a las acciones de mejora establecidas en las inspecciones de seguridad (actividad no. 8), ni un seguimiento de la efectividad de los controles aplicados (actividad no. 9), indicadores de gestión (actividad no 14) del procedimiento interno. 
</t>
  </si>
  <si>
    <t>Falta de coordinacion en la trasncision de cambio de funcionarios y monitoreo al plan de inspecciones</t>
  </si>
  <si>
    <t>Realizar revision, actualizacion e implementacion del plan de inspeccion de seguridad según normatividad vigente.</t>
  </si>
  <si>
    <t>Dar cumplimiento de la Resolución 1016 de 1989 artículos 11 y 13, la Norma Técnica Colombiana NTC 4114 de 1997, Decreto 1072 de 2015 Artículo 2.2.4.6.12 y el procedimiento interno APGTHGTHPT29 INSPECCIONES PLANEADAS DE SEGURIDAD</t>
  </si>
  <si>
    <t xml:space="preserve"> Revisión, actualización del plan de inspeccion de seguridad 
socialización del plan de inspeccion de seguridad
Implementación del plan de inspeccion de seguridad</t>
  </si>
  <si>
    <t>CI02919</t>
  </si>
  <si>
    <t xml:space="preserve">Verificadas las carpetas de encuestas se observan inconsistencias en el diligenciamiento el formulario por parte de los usuarios, se observa que las encuestas a veces son diligenciadas por los funcionarios de las sedes y no por los usuarios que llegan a solicitar algún servicio, así mismo se evidencia que no se está cumplimiento con lo establecido en la actividad No 4, con relación al diligenciamiento diario de la encuesta, se observan 10 encuestas por mes, recomienda llevar un control de las fechas en las cuales se diligencia el formulario </t>
  </si>
  <si>
    <t>Por que el personal de atencion al ciudadano en los puntos de atencion fuera de bogota no ha sido  instruido en aplicación de encuestas de satisfacion.</t>
  </si>
  <si>
    <t>Elaborar y comunicar memorando  por medio de la cual se establezca claramente las instrucciones para la ejecucion de la encuesta satisfaccion, dirigida a todos los puntos administrativos fuera de bogota.</t>
  </si>
  <si>
    <t>Lograr la aplicacion de las encuestas se satisfaccion dentro de la viabilidad por parte de los usuarios.</t>
  </si>
  <si>
    <t>Aplicación de la encuesta de satisfaccion posibles.</t>
  </si>
  <si>
    <t>acta de revision y verificacion de formatos de encuestas diligenciados adecuadamente</t>
  </si>
  <si>
    <t>CO03019</t>
  </si>
  <si>
    <t>2. Procedimiento buzón de Sugerencias: Se realizó revisión de los expedientes que contienen las actas de buzón de sugerencias, utilizando la técnica de muestreo selectivo y se seleccionaron  las carpetas de las siguiente ciudades: 
 Santander: Verificada la carpeta se observa que no se encuentra en la carpeta las actas de apertura del buzón de sugerencias del día 02 de agosto, así mismo se observa acta 19 agosto que corresponde a un día festivo.
 Bogotá: no se evidencia el acta de buzón del 17 mayo, se observar actas que no corresponden a la fechas indicadas por el procedimiento, se observa acta del 01 julio el cual corresponde a un día festivo dándose apertura al buzón de sugerencias. 
 Santa Marta: se evidencia que no se encuentra el acta de 31 de mayo del 2019, así mismo solo se encuentran hasta el mes de julio, faltando los meses de agosto y septiembre del 2019</t>
  </si>
  <si>
    <t>por que no existe un control preventivo que active la alarma para la ejecucion de la actividad.</t>
  </si>
  <si>
    <t>Realizar envio de correo electronico semanal recordando las fechas de apertura del Buzon de Sugerencias y realizando el correcto diligenciamiento del mismo.</t>
  </si>
  <si>
    <t>Lograr la apertura correcta del buzon de sugerencia</t>
  </si>
  <si>
    <t>Apertura de buzon de sugerencias</t>
  </si>
  <si>
    <t>Actas de apertura de buzon de sugerencia</t>
  </si>
  <si>
    <t>CI02715, CI02519</t>
  </si>
  <si>
    <t>CI03119</t>
  </si>
  <si>
    <t>1) Se evidencia que en la página web de la entidad solo se encuentra publicado el Plan de Seguridad y Privacidad de la Información, vigencia 2018 (http://www.fps.gov.co/inicio/plan_seguridad_info.html) y hace mención a una serie de actividades a las cuales se les debe realizar seguimientos como son a: 
•Actualización de los Activos Información.
•Levantamiento de Riesgo de Seguridad de la Información para cada uno de los procesos.
•Plan de Tratamiento de Riesgo de Seguridad de la Información.
•Documento de Declaración de aplicabilidad.
•Revisión y aprobación de política seguridad y privacidad de la información, 
•Plan de Sensibilización en seguridad y privacidad de la información, 
•Revisión y Mejoras de Controles ISO 27001: 2013 Fase I: Administrativos.
Este plan no se encuentran publicados, y por lo tanto no es posible establecer si se  realizó gestión en la vigencia 2019, así mismo se observa que a la fecha 12/08/19, no se encuentra la aprobación y publicación del Plan de Seguridad y Privacidad de la Información, vigencia 2019</t>
  </si>
  <si>
    <t>falta de control para el cumplimiento de la actividad.</t>
  </si>
  <si>
    <t>1. actualizacion, aprobacion e implementacion del la Guia para la Formulacion, y Seguimiento del  PLAN DE SEGURIDAD Y PRIVACIDAD DE LA INFORMACION, donde se establezca el control para la publicacion del Plan dentro de los terminos establecidos.</t>
  </si>
  <si>
    <t xml:space="preserve">Garantizar la publicacion del mulacion, y Seguimiento del  PLAN DE SEGURIDAD Y PRIVACIDAD DE LA INFORMACION </t>
  </si>
  <si>
    <t>Realizar la inclusion del control dentro de la guia ara la Formulacion, y Seguimiento del  PLAN DE SEGURIDAD Y PRIVACIDAD DE LA INFORMACION</t>
  </si>
  <si>
    <t>Guia para la Formulacion, y Seguimiento del  PLAN DE SEGURIDAD Y PRIVACIDAD DE LA INFORMACION actualizado.</t>
  </si>
  <si>
    <t>CI032119</t>
  </si>
  <si>
    <t xml:space="preserve">2) Se solicitó a la GESTION DE TICS – (Tecnología Seguridad de la Información S.I) presentar cronograma para el mantenimiento de equipos de cómputos de la entidad,     y se evidencia que existe programación para los meses de agosto y septiembre del año 2019, a fecha 16 de septiembre, aún no se había ejecutado lo programado para el mes de agosto, de igual forma no se observó programación y ejecución para el primer semestre de la vigencia 2019, incumpliendo lo dispuesto PETIC - FPS-FNC de las obligaciones específicas del Ítem 9 del perfil profesional en ingeniería  clasificación V “Apoyar en la programación y desarrollo de mantenimientos preventivos y correctivos de la Infraestructura tecnológica de la Entidad.”, como también en el Ítem 9 “Apoyar en la programación y desarrollo de mantenimientos preventivos y correctivos de la Infraestructura tecnológica de la Entidad.” perfil profesional en ingeniería  clasificación I.
Se recomienda elaborar y documentar un plan y/o un cronograma general de mantenimiento preventivo y correctivo para los equipos de tecnologías de información de la entidad, y así llevar a cabo el desarrollo de estas actividades e iniciar su ejecución al inicio de cada vigencia </t>
  </si>
  <si>
    <t>Falta de asignacion de responsable para la ejecucion de la actividades para gestionar el mantenimiento de equipos de computo</t>
  </si>
  <si>
    <t xml:space="preserve">Establecer el responsable de la gestion de las acciones de  plan de mantenimiento con sus respectivas responsabilidades.  </t>
  </si>
  <si>
    <t xml:space="preserve">Actualizar y aprobar el plan de mantenimiento preventivo y correctivo de los equipos tecnologicos </t>
  </si>
  <si>
    <t>actualizacion plan de mantenimiento preventivo y correctivo de los equipos tecnologicos</t>
  </si>
  <si>
    <t>Plan actualizado</t>
  </si>
  <si>
    <t>CI03319</t>
  </si>
  <si>
    <t xml:space="preserve">3) GESTION DE TICS – (Tecnología Seguridad de la Información S.I) No cuentan con un procedimiento para el reporte novedades de incidencias de seguridad (PROCEDIMIENTO DE GESTIÓN DE INCIDENTES DE SEGURIDAD DE LA INFORMACIÓN) / ISO 27001(A.13.1) Guía 3 MINTIC. (6.6)
Por lo tanto es de anotar que sin este procedimiento se hace difícil realizar seguimiento y trazabilidad a las incidencias y buscar acciones de mejora y prevención. Incrementando los riesgos de incidentes.
6.6 SEGURIDAD DE LAS OPERACIONES
Se recomienda documentar un procedimiento lo cual permitiría llevar un registro de las incidencias presentadas y observar cuales son nuestras posibles debilidades en algunos de los controles adoptados. ISO 27001- Guía 3 MINTIC.
Mintic  Guía no. 21
5.5.4 clasificación de incidentes de seguridad dela información
5.5.5 priorización de los incidentes y tiempos de respuesta
5.5.6 tiempos de respuesta
5.5.7 declaración y notificación de incidentes
Mintic Guía no. 3
6.10 gestión de incidentes de seguridad de la información
</t>
  </si>
  <si>
    <t>por que las acciones para el reporte de novedades de incidencia de seguridad se encuentran establecidas en los lineamientos de la polticia de seguridad de privacidad y seguridad de la informacion aprobada mediante resolucion  0846 del 09 de junio del 2017.</t>
  </si>
  <si>
    <t>Elaborar el procedimiento para el seguimiento y trazabilidad de los incidentes de seguridad informacion</t>
  </si>
  <si>
    <t xml:space="preserve">Garantizar el control  y seguimiento de los incidentes de seguridad de la informacion </t>
  </si>
  <si>
    <t>Establecer el procedimiento con los liniamientos de la  Guia 3 Mintic</t>
  </si>
  <si>
    <t xml:space="preserve">Procedimiento aprobado </t>
  </si>
  <si>
    <t>CI03419</t>
  </si>
  <si>
    <t xml:space="preserve">4) Se solicitó información y soporte para establecer cuál es la información del FPS-FNC (interna y externa) que cuenta con las copias de seguridad.
La información enviada  por GESTION DE TICS – (Tecnología Seguridad de la Información S.I) no es precisa y clara, por lo tanto no es posible determinar qué información tiene copias de seguridad, como tampoco se determinó si en las oficinas del FPS-FNC que están externas, están cumpliendo con el procedimiento. Por lo tanto no podemos verificar el cumplimiento de la resolución  0846/2017 artículo 15. 
</t>
  </si>
  <si>
    <t>Por que las capacidades de los servidores dispuestos para las copias de seguridad se agotaron.</t>
  </si>
  <si>
    <t>Adquirir la infraestructura adecuada  para la  realizar las copias de seguridad de la informacion de la entidad.</t>
  </si>
  <si>
    <t>Garantizar la realizacion de las copias de seguridad  de la informacion institucional.</t>
  </si>
  <si>
    <t>Desarrollar toda la gestion para la adquisicion y puesta en marcha de la herramienta tecnologica para asegurar las copias de seguridad  de la informacion institucional.</t>
  </si>
  <si>
    <t>infraestructura implementada</t>
  </si>
  <si>
    <t xml:space="preserve">Establecer los procedimientos para el mantenimiento y analisis de capacidades de los servidores de la entidad. </t>
  </si>
  <si>
    <t>Realizar analisis, propuesta y aprobacion de las acciones a ejecutar mediante el procedimiento para el mantenimiento y analisis de las capcidades de los serevidores.</t>
  </si>
  <si>
    <t>CI03519</t>
  </si>
  <si>
    <t>Con relación al hallazgo número 21 de la CGR el cual corresponde “Planeación, implementación y mantenimiento componentes estrategia de gobierno en línea GEL”, con acción de mejoras de “implementar un plan de mejoramiento de las tic”, con actividades y/o descripción, “formulación y/o actualización del Modelo de Seguridad y Privacidad de la Información”, el cual se encuentra con un porcentaje de avance del 20% al 22 de agosto del 2019 y este tenía como plazo de cumplimiento el 31/08/2018.
Se recomienda dar celeridad a la implementación y tomar las acciones, correspondientes para no presentar incumplimientos al plan de mejoramiento suscrito por la CGR.</t>
  </si>
  <si>
    <t>las actividades programadas no  fueron planificadas, teniendo en cuenta los recursos necesarios  y las fechas de finalizacion adecuadas para el cumplimiento de estas.</t>
  </si>
  <si>
    <t>Formular un cronograma, el cual cuente con las metas, indicadores y fechas adecuadas, involucrando  todos los compenetes de la politica de gobierno digital, con sus habilitadores transversales el cual permita realizar un adecuado seguimiento y logarar los avances planificados.</t>
  </si>
  <si>
    <t>Lograr la implementacion de la politica de gobierno digital</t>
  </si>
  <si>
    <t>identificacion, formulacion y ejecucion de las acciones para lograr la  implementacion de la politica de gobierno digital.</t>
  </si>
  <si>
    <t>cronograma aprobado e  implementado</t>
  </si>
  <si>
    <t>FORMATO PLAN DE MEJORAMIENTO INSTITUCIONAL</t>
  </si>
  <si>
    <t>VERSIÓN: 5.0</t>
  </si>
  <si>
    <t>CODIGO:PEMYMOPSFO06</t>
  </si>
  <si>
    <t>FECHA DE ACTUALIZACIÓN: 22 de Octubre de 2014</t>
  </si>
  <si>
    <t>PAGINA 1 DE 1</t>
  </si>
  <si>
    <t xml:space="preserve">SISTEMA  INTEGRAL DE GESTIÓN </t>
  </si>
  <si>
    <t>FILA_1</t>
  </si>
  <si>
    <t>FILA_2</t>
  </si>
  <si>
    <t>FILA_3</t>
  </si>
  <si>
    <t>FILA_4</t>
  </si>
  <si>
    <t>FILA_5</t>
  </si>
  <si>
    <t>FILA_6</t>
  </si>
  <si>
    <t>FILA_7</t>
  </si>
  <si>
    <t>FILA_8</t>
  </si>
  <si>
    <t>FILA_9</t>
  </si>
  <si>
    <t>FILA_10</t>
  </si>
  <si>
    <t>FILA_11</t>
  </si>
  <si>
    <t>FILA_12</t>
  </si>
  <si>
    <t>FILA_13</t>
  </si>
  <si>
    <t>FILA_14</t>
  </si>
  <si>
    <t>FILA_15</t>
  </si>
  <si>
    <t>FILA_16</t>
  </si>
  <si>
    <t>FILA_17</t>
  </si>
  <si>
    <t>FILA_18</t>
  </si>
  <si>
    <t>FILA_19</t>
  </si>
  <si>
    <t>FILA_20</t>
  </si>
  <si>
    <t>FILA_21</t>
  </si>
  <si>
    <t>FILA_22</t>
  </si>
  <si>
    <t>FILA_23</t>
  </si>
  <si>
    <t>FILA_24</t>
  </si>
  <si>
    <t>FILA_25</t>
  </si>
  <si>
    <t>FILA_26</t>
  </si>
  <si>
    <t>FILA_27</t>
  </si>
  <si>
    <t>FILA_28</t>
  </si>
  <si>
    <t>FILA_29</t>
  </si>
  <si>
    <t>FILA_30</t>
  </si>
  <si>
    <t>FILA_31</t>
  </si>
  <si>
    <t>FILA_32</t>
  </si>
  <si>
    <t>FILA_33</t>
  </si>
  <si>
    <t>FILA_34</t>
  </si>
  <si>
    <t>FILA_40</t>
  </si>
  <si>
    <t>FILA_67</t>
  </si>
  <si>
    <t>FILA_68</t>
  </si>
  <si>
    <t>FILA_94</t>
  </si>
  <si>
    <t>FILA_99</t>
  </si>
  <si>
    <t>FILA_100</t>
  </si>
  <si>
    <t>FILA_102</t>
  </si>
  <si>
    <t>FILA_118</t>
  </si>
  <si>
    <t>FILA_119</t>
  </si>
  <si>
    <t>FILA_121</t>
  </si>
  <si>
    <t>FILA_124</t>
  </si>
  <si>
    <t>FILA_126</t>
  </si>
  <si>
    <t>FILA_129</t>
  </si>
  <si>
    <r>
      <t xml:space="preserve">ACTUALIZAR LOS SIGUIENTES DOCUMENTOS DEL SIG ASI: 
1, </t>
    </r>
    <r>
      <rPr>
        <sz val="12"/>
        <color rgb="FFFF0000"/>
        <rFont val="Arial Narrow"/>
        <family val="2"/>
      </rPr>
      <t>DESCUENTOS A FAVOR DE AGREMIACIONES DE PENSIONADOS.
2, DESCUENTOS POR NOMINA A FAVOR D</t>
    </r>
    <r>
      <rPr>
        <sz val="12"/>
        <rFont val="Arial Narrow"/>
        <family val="2"/>
      </rPr>
      <t xml:space="preserve">E ENTIDADES.
3, ACRECIMIENTO DE LA MESADA PENSIONAL POR SUSTITUCION PENSIONAL .
4, LIQUIDACION Y GENERACION DE INFORMES DE NOMINA DE  PENSIONADOS.
</t>
    </r>
    <r>
      <rPr>
        <sz val="12"/>
        <color rgb="FFFF0000"/>
        <rFont val="Arial Narrow"/>
        <family val="2"/>
      </rPr>
      <t xml:space="preserve">5, INFORMES DE GESTION  </t>
    </r>
  </si>
  <si>
    <t>,</t>
  </si>
  <si>
    <t>Tipo Modalidad</t>
  </si>
  <si>
    <t>M-3: PLAN DE MEJORAMIENTO</t>
  </si>
  <si>
    <t>Formulario</t>
  </si>
  <si>
    <t>F14.1: PLANES DE MEJORAMIENTO - ENTIDADES</t>
  </si>
  <si>
    <t>Moneda Informe</t>
  </si>
  <si>
    <t>Entidad</t>
  </si>
  <si>
    <t>Fecha</t>
  </si>
  <si>
    <t>Periodicidad</t>
  </si>
  <si>
    <t>OCASIONAL</t>
  </si>
  <si>
    <t>[1]</t>
  </si>
  <si>
    <t>0 PLANES DE MEJORAMIENTO - ENTIDADES</t>
  </si>
  <si>
    <t>SEGUIMIENTO CONTROL INTERNO</t>
  </si>
  <si>
    <t>ACTIVIDADES / AVANCE FÍSICO DE EJECUCIÓN</t>
  </si>
  <si>
    <t>OBSERVACIONES</t>
  </si>
  <si>
    <t>Solicitud de Ajustes</t>
  </si>
  <si>
    <t>ESTADO</t>
  </si>
  <si>
    <t>EFICACIA</t>
  </si>
  <si>
    <t>DESCRIPCION DEL SEGUIMIENTO</t>
  </si>
  <si>
    <t>Monetización de títulos de deposito judicial de cobro coactivo Artículo 1 Decreto 553 de 2015.</t>
  </si>
  <si>
    <t xml:space="preserve">1. Falta de depuración de la cartera de coactivo Artículo 1 Decreto 553 de 2015, que no permitió a la Entidad el traslado inmediato de recursos a los beneficiarios de los mismos.
2. Falta de análisis y cumplimiento del Acuerdo 1676 de 2002, debilidades en la identificación de los roles. </t>
  </si>
  <si>
    <t>IMPLEMENTAR UN PLAN DE ACCION PARA EL MEJORAMIENTO DE LA GESTION INTEGRAL DEL PROCESO DE GESTION DE COBRO (PERSUASIVO Y COACTIVO)</t>
  </si>
  <si>
    <t xml:space="preserve"> 1.Rediseño de los procesos cobro persuasivo, cobro coactivo
2. Modificación al procedimiento Jurisdicción cobro coactivo cuentas por cobrar cuotas partes pensionales  código APAJUOAJPT11 (Responsables Jefe de la Oficina Asesora Jurídica/ Coordinador de Coactivo y Oficina Asesora de Planeación y Sistemas) </t>
  </si>
  <si>
    <t xml:space="preserve">
Procedimiento actualizado y adoptado</t>
  </si>
  <si>
    <t xml:space="preserve">1. La falta de depuración de la cartera de coactivo Artículo 1 Decreto 553 de 2015, que no permitió a la Entidad el traslado inmediato de recursos a los beneficiarios de los recursos.
2. Falta de análisis y cumplimiento del Acuerdo 1676 de 2002, debilidades en la identificación de los roles. </t>
  </si>
  <si>
    <t>8. Actualizar el procedimiento Jurisdicción cobro coactivo cuentas por cobrar cuotas partes pensionales código APAJUOAJPT11 Actualizar el instructivo para el pago de obligaciones presupuestales y no presupuestales -   APGRFGCOIT04, en el sentido de incluir los requisitos y/o soportes legales para el traslado de recursos a los beneficiarios de los recursos recaudados por coactivo.</t>
  </si>
  <si>
    <t>Procedimiento e instrumento actualizados y adoptados</t>
  </si>
  <si>
    <t>Cartera cobro coactivo iniciados por el ISS liquidado Artículo 1 decreto 553 de2015.</t>
  </si>
  <si>
    <t>1.Ausencia de una base de datos completa, fidedigna y confiable, deficiencia en el seguimientos y los controles de todo el proceso de Gestión de Cobro 2. deficiente Gestión administrativa y falta de políticas y lineamientos de operación para el proceso de gestión de cobro 3. Inexistencia de procedimientos 4. Falta de control y seguimiento  al manejo de la cartera de los procesos de cobro</t>
  </si>
  <si>
    <t>1. identificación de los valores recibidos en el FPS para ser transferidos a sus beneficiarios finales.
2.Elaborar la base de datos que contenga la información de cada uno de los procesos (20,000 aproximadamente)
3. conciliación entre cobro coactivo, contabilidad y tesorería.
4. Realizar la aplicación y giro de los valores a que haya lugar
5 Recepción gradual por parte de la GIT Contabilidad de la depuración documental realizada por cobro coactivo que de soporte a las cifras entregadas por acta por el PAR ISS</t>
  </si>
  <si>
    <t xml:space="preserve">
Soportes de cifras para contabilizar</t>
  </si>
  <si>
    <t>1. Ausencia de una base de datos completa, fidedigna y confiable, deficiencia en el seguimientos y los controles de todo el proceso de Gestión de Cobro 2. deficiente Gestión administrativa y falta de políticas y lineamientos de operación para el proceso de gestión de cobro 3. Inexistencia de procedimientos 4. Falta de control y seguimiento  al manejo de la cartera de los procesos de cobro</t>
  </si>
  <si>
    <t>: 1. identificación de los valores recibidos en el fps para ser transferidos a sus beneficiarios finales.
2.Elaborar la base de datos que contenga la información de cada uno de los procesos (20,000 aproximadamente)
3. conciliación entre cobro coactivo, contabilidad y tesorería.
4. Realizar la aplicación y giro de los valores a que haya luga
5. Análisis las cifras coincidentes, y no coincidentes para ser sometidas al comité de sostenibilidad financiera</t>
  </si>
  <si>
    <t xml:space="preserve">
Fichas técnicas para de cada cifra </t>
  </si>
  <si>
    <t>Cartera cuotas partes pensionales ISS Empleador , articulo 2 decreto 553 de2015.</t>
  </si>
  <si>
    <t>1. Debilidad en el control interno contable, Falta de metodología para cumplir el decreto 553 de 2015, deficiencia en la parametrización, manejo y aplicación del SIIF NACION y Ausencia de tecnología para el manejo de la cartera de cuotas partes pensionales, falencia en la identificación y control de los riesgos en el proceso de gestión de Cobro.</t>
  </si>
  <si>
    <t>1.Recepciónar gradualmente por parte de GIT Contabilidad de la depuración documental realizada por cuotas partes por cobrar y por pagar que de so-porte a las cifras entregadas por acta por el PAR ISS</t>
  </si>
  <si>
    <t>1. Debilidad en el control interno contable, Falta de metodologia para cumplir el decreto 553 de 2015, deficiencia en la parametrizacion, manejo y aplicación del SIIF NACION y Ausencia de tecnologia para el manejo de la cartera de cuotas partes pensionales, falencia en la identificacion y control de los riesgos en el proceso de gestion de Cobro.</t>
  </si>
  <si>
    <t>1.análisis de las cifras para someter al comité de sostenibilidad financiera
2. Analizar las cifras coincidentes, y no coinciden-tes para ser sometidas al comité de sostenibilidad financiera</t>
  </si>
  <si>
    <t xml:space="preserve">Fichas tecnicas aprobadas </t>
  </si>
  <si>
    <t>7 SUSCRIPCIÓN DEL PLAN DE MEJORAMIENTO</t>
  </si>
  <si>
    <t>1.Recepciónar gradualmente por parte de GIT Contabilidad  la depuración documental realizada por cuotas partes por cobrar y por pagar que de soporte a las cifras entregadas por acta por el PAR ISS</t>
  </si>
  <si>
    <t>8 SUSCRIPCIÓN DEL PLAN DE MEJORAMIENTO</t>
  </si>
  <si>
    <t>1. Actualizar el manual de funciones, procesos y procedimientos para la implementación de la liquidación y pago de cuotas partes por pagar en cumplimiento del decreto 553 de 2015.</t>
  </si>
  <si>
    <t xml:space="preserve">
Manuales Específico de Funciones y Competencias Laborales de los cargos de planta de la entidad y  de procesos y procedimientos actualizados.</t>
  </si>
  <si>
    <t>9 SUSCRIPCIÓN DEL PLAN DE MEJORAMIENTO</t>
  </si>
  <si>
    <t>2. Revisar  las acciones jurídicas que implican el alcance del hallazgo (acciones de repetición)</t>
  </si>
  <si>
    <t>Acciones Juridicas ejecutadas</t>
  </si>
  <si>
    <t>10 SUSCRIPCIÓN DEL PLAN DE MEJORAMIENTO</t>
  </si>
  <si>
    <t>1. documentar y adoptar el manual de políticas operación contables relacionadas con cuotas partes ISS Patrono</t>
  </si>
  <si>
    <t>MANUAL DE POLITICAS CONTABLES APROBADO E IMPLEMENTADO.</t>
  </si>
  <si>
    <t>11 SUSCRIPCIÓN DEL PLAN DE MEJORAMIENTO</t>
  </si>
  <si>
    <t>Saldos por conciliar Recursos del sistema general de seguridad social en salud, P y P y UPC.</t>
  </si>
  <si>
    <t xml:space="preserve">1. Debilidad en los procedimientos internos de conciliaciones del FPS-FNC 2 Omisión o inoportunidad en colocar a disposición por parte del FONDO  a las entidades competentes.3Omisión en la debida oportuniodad las diligencias adminsitrtiva y presupuestales para su desembargo por ser inembargables las cuentas que corresponden al sistema de salud. </t>
  </si>
  <si>
    <t xml:space="preserve">IMPLEMENTAR UN PLAN DE ACCION PARA MEJORAR LA CONCILIACION DE SALDOS FINALES EN LA EJECUCION DE CONTRATOS DE P y P Y DE SERVICIOS DE SALUD. 
</t>
  </si>
  <si>
    <t>1 Por parte del proceso Gestión de Recursos Financieros se actualizará el procedimiento APGRFGCOPT28 -CONCILIACIÓN ENTRE PROCESOS estableciendo los puntos de control necesarios para evitar que los saldos finales se sitúen de manera indefinida en las cuentas de la entidad.</t>
  </si>
  <si>
    <t xml:space="preserve">
Procedimiento APGRFGCOPT28 - CONCILIACIÓN ENTRE PROCESOS, actualizado y adoptado</t>
  </si>
  <si>
    <t>12 SUSCRIPCIÓN DEL PLAN DE MEJORAMIENTO</t>
  </si>
  <si>
    <t>3. Por parte del proceso Asistencia Jurídica se actualizará el procedimiento APAJUOAJPT25 – LIQUIDACION DE CONTRATOS estableciendo los puntos de control necesarios para evitar que los saldos finales se sitúen de manera indefinida en las cuentas de la entidad.</t>
  </si>
  <si>
    <t xml:space="preserve">
 Procedimiento APAJUOAJPT25 – LIQUIDACION DE CONTRATOS, actualizado y adoptado.</t>
  </si>
  <si>
    <t>13 SUSCRIPCIÓN DEL PLAN DE MEJORAMIENTO</t>
  </si>
  <si>
    <t>Informar a la Oficina  Asesora Jurídica sobre el estado de cada una de las facturas de atención de urgencias  del periodo 2012 a 2014 y solicitar que se definan las acciones a seguir a fin de realizar los pagos a que haya lugar.</t>
  </si>
  <si>
    <t>Pago de Facturas</t>
  </si>
  <si>
    <t>14 SUSCRIPCIÓN DEL PLAN DE MEJORAMIENTO</t>
  </si>
  <si>
    <t>Elaborar y adoptar el procedimiento para el tramite de facturas de IPS de red externas, con los puntos  de control para garantizar la oportunidad del tramite y el pago</t>
  </si>
  <si>
    <t>Procedimiento adoptado</t>
  </si>
  <si>
    <t>15 SUSCRIPCIÓN DEL PLAN DE MEJORAMIENTO</t>
  </si>
  <si>
    <t>Actualizar o Elaborar y adoptar el procedimiento de auditoria medica de facturas de urgencias, con los puntos  de control para garantizar la oportunidad del tramite y el pago</t>
  </si>
  <si>
    <t>16 SUSCRIPCIÓN DEL PLAN DE MEJORAMIENTO</t>
  </si>
  <si>
    <t xml:space="preserve">Informar a la Oficina  Asesora Jurídica sobre el estado de cada una de las facturas de atención de urgencias  del periodo 2014 a  (abril 30) 2019 y solicitar que se definan las acciones a seguir a fin de realizar los pagos a que haya lugar.
</t>
  </si>
  <si>
    <t>Informe de estados de facturas</t>
  </si>
  <si>
    <t>17 SUSCRIPCIÓN DEL PLAN DE MEJORAMIENTO</t>
  </si>
  <si>
    <t>Hacer gestión ante los Misterios de Salud  y Protección Social y Hacienda para determinar la viabilidad de incorporar los recursos de Promoción y Prevención al presupuesto de la entidad, para financiar los gastos relacionados con la operación del aseguramiento en salud.</t>
  </si>
  <si>
    <t>Informe de viabilidad de incorporacion de recursos</t>
  </si>
  <si>
    <t>18 SUSCRIPCIÓN DEL PLAN DE MEJORAMIENTO</t>
  </si>
  <si>
    <t>Condiciones de solvencia Indicadores de Capital Minimo y Patrimonio Adecuado, Vigencia 2016 y 2017.</t>
  </si>
  <si>
    <t>1. Incumplimiento de los articulos 180 y 230 de la ley 100 de 1993.</t>
  </si>
  <si>
    <t>2. Solicitud de recursos para la contratación de un Actuario e inicio de proceso inmediato de su contratación</t>
  </si>
  <si>
    <t>Solicitud radicada y contratacion del actuario</t>
  </si>
  <si>
    <t>19 SUSCRIPCIÓN DEL PLAN DE MEJORAMIENTO</t>
  </si>
  <si>
    <t>3. Levantamiento y envío de metodología de reservas técnicas para la respectiva aprobación por parte de la Superintendencia de salud.</t>
  </si>
  <si>
    <t>Metodologia de reservas tecnicas establecida y enviada para aprobacion</t>
  </si>
  <si>
    <t>20 SUSCRIPCIÓN DEL PLAN DE MEJORAMIENTO</t>
  </si>
  <si>
    <t>1.Solicitar ante el Ministerio de Hacienda y Crédito Publico  los recursos necesarios para la constitución de la respectiva reserva técnica 
2. Aprobación por parte del Ministerio de Hacienda y Crédito Publico de los recursos necesarios para la constitución de la respectiva reserva técnica</t>
  </si>
  <si>
    <t>Oficios enviados (Aprobacion de las reservas tecnicas)</t>
  </si>
  <si>
    <t>21 SUSCRIPCIÓN DEL PLAN DE MEJORAMIENTO</t>
  </si>
  <si>
    <t>5. Realización de los respectivos registros contables de acuerdo con la reserva técnica aprobada</t>
  </si>
  <si>
    <t>Registros contables de las reservas tecnicas</t>
  </si>
  <si>
    <t>22 SUSCRIPCIÓN DEL PLAN DE MEJORAMIENTO</t>
  </si>
  <si>
    <t>Contratos de arrendamiento.</t>
  </si>
  <si>
    <t>1.Ausencia de control y seguimiento por parte de la Entidad 2.Deficiencias de Defensa Judicial por parte de la Entidad para la recuperación o restitución de estos inmuebles, con el riesgo de que se le generen procesos judiciales 3.Falta de inventario exacto del # de contratos de arrendamiento de bienes muebles del FPS FNC</t>
  </si>
  <si>
    <t xml:space="preserve">IMPLEMENTAR UN PLAN DE MEJORAMIENTO PARA LA GESTION INTEGRAL DEL PROCESO DE CONTRATACIÓN  </t>
  </si>
  <si>
    <t xml:space="preserve">1.  Realizar Cruce de información entre las áreas del FPS-FNC que intervienen en los contratos de arrendamiento, con el fin de elaborar una base consolidada que unifique el estado actual (jurídico, administrativo y financiero) de dichos contratos. </t>
  </si>
  <si>
    <t xml:space="preserve">
 Informe de resultado del cruce de información de los contratos de arrendamiento, para determinar acciones a implementar</t>
  </si>
  <si>
    <t>23 SUSCRIPCIÓN DEL PLAN DE MEJORAMIENTO</t>
  </si>
  <si>
    <t>2. Presentación de informe de resultado del cruce de información de los contratos de arrendamiento, para determinar acciones a implementar</t>
  </si>
  <si>
    <t>Informe presentado</t>
  </si>
  <si>
    <t>24 SUSCRIPCIÓN DEL PLAN DE MEJORAMIENTO</t>
  </si>
  <si>
    <t>Estudios Previos y Cumplimiento contratos 073 y 074 de 2015</t>
  </si>
  <si>
    <t>1. Falta planeacion e improvisacion de las etapas pre-contractual y contractual, deficiencia en la aplicación de los estudios previos para definir la necesidad.</t>
  </si>
  <si>
    <t xml:space="preserve">1.Capacitación a las personas designadas para el manejo y custodia del archivo del área de contratación 2.Dar aplicación de conformidad a la tabla de retención documental y proceder con el archivo físico de los contratos conforme a las normas </t>
  </si>
  <si>
    <t>Jornadas de capacitacion ejecutada</t>
  </si>
  <si>
    <t>25 SUSCRIPCIÓN DEL PLAN DE MEJORAMIENTO</t>
  </si>
  <si>
    <t xml:space="preserve">3.Publicar en el SECOP los documentos y los actos administrativos del proceso de contratación 4.Establecer directrices para el préstamo de documentos del expediente contractual 5.Efectuar seguimiento a los controles establecidos para el manejo y custodia de los expedientes </t>
  </si>
  <si>
    <t>Publicacion de la contratacion en el SECOP, Directrices de prestamos, Seguimientos Realizados</t>
  </si>
  <si>
    <t>26 SUSCRIPCIÓN DEL PLAN DE MEJORAMIENTO</t>
  </si>
  <si>
    <t>Gestion de Archivo de Carpetas contractuales.</t>
  </si>
  <si>
    <t xml:space="preserve">1.Incumplimiento a la ley 594 del 04 julio del 200, Ley General de Archivo, al igual que la falta de claridad de las politicas y directrices internas en materia de archivo 2.Deficiencias de foliación, en algunos no hay foliación, en otros la foliación no es consecutiva, los documentos no están todos justificados a hojas tamaño oficio 3.Los documentos no están ordenados cronológicamente. </t>
  </si>
  <si>
    <t xml:space="preserve">2.Dar aplicación de conformidad a la tabla de retención documental, y proceder con el archivo físico de los contratos conforme a las normas aplicables para ello. </t>
  </si>
  <si>
    <t>Adecuacion del archivo fisico de la contratacion</t>
  </si>
  <si>
    <t>27 SUSCRIPCIÓN DEL PLAN DE MEJORAMIENTO</t>
  </si>
  <si>
    <t xml:space="preserve">3. Publicar en el SECOP los documentos del proceso y los actos administrativos del proceso de contratación, según el Decreto 1082 de 2015. </t>
  </si>
  <si>
    <t xml:space="preserve">Publicacion de la contratacion en el SECOP, </t>
  </si>
  <si>
    <t>29 SUSCRIPCIÓN DEL PLAN DE MEJORAMIENTO</t>
  </si>
  <si>
    <t>Procesos iniciados por Superintendecnia Nacional de Salud SNS en contra del FPS. FNC y su respectiva Provision Contable.</t>
  </si>
  <si>
    <t>1. Gestion ineficaz de la informacion y falta de controles para la gestion de los pagos a responsabilidad del FPS-FNC</t>
  </si>
  <si>
    <t>IMPLEMENTAR UN PLAN DE ACCION PARA MEJORAR EL CUMPLIMIENTO DE LOS TERMINOS PARA DAR RESPUESTAS A LOS DIFERENTES REQUERIMIENTOS RADICADOS EN LA ENTIDAD</t>
  </si>
  <si>
    <t>1. Por parte del proceso Gestión de Recursos Financieros se actualizará el procedimiento APGRFGCOPT28 - CONCILIACIÓN ENTRE PROCESOS estableciendo los puntos de control necesarios para que se efectúen los registros contables conforme a las actividades económicas que se desarrollan en la entidad.</t>
  </si>
  <si>
    <t>Procedimiento APGRFGCOPT28 - CONCILIACIÓN ENTRE PROCESOS, revisado, actualizado, aprobado y socializado.</t>
  </si>
  <si>
    <t>Planeacion Implementacion y Mantenimiento  componentes estrategia de Gobierno en linea GEL.</t>
  </si>
  <si>
    <t>1. deficiente planeacion , implementacion, monitoreo y seguimiento a la estretagie GEL.</t>
  </si>
  <si>
    <t>IMPLEMENTAR UN PLAN DE MEJORAMIENTO DE LAS TICS</t>
  </si>
  <si>
    <t>2. Formulación y/o actualización del Modelo de Seguridad y Privacidad de la Información</t>
  </si>
  <si>
    <t>modelo de seguridad actualizado</t>
  </si>
  <si>
    <t>30 SUSCRIPCIÓN DEL PLAN DE MEJORAMIENTO</t>
  </si>
  <si>
    <t>3. Formulación del Plan de Transición de IPV4 a IPV6</t>
  </si>
  <si>
    <t>plan de transicion formulado</t>
  </si>
  <si>
    <t>31 SUSCRIPCIÓN DEL PLAN DE MEJORAMIENTO</t>
  </si>
  <si>
    <t>4. Seguimiento a la implementación del Modelo Integrado de Seguridad y Privacidad de la Información</t>
  </si>
  <si>
    <t xml:space="preserve">informe de nivel de implementacion del modelo </t>
  </si>
  <si>
    <t>32 SUSCRIPCIÓN DEL PLAN DE MEJORAMIENTO</t>
  </si>
  <si>
    <t>De Acuerdo a la metodologia establecida para la CGR para la calificacion final del control interno, el puntaje obtenido es 2,487, valor que permite a la CGR conceptuar que la calificacion final es ineficiente.</t>
  </si>
  <si>
    <t>Deficiencia en el Control Interno del FPS-FNC</t>
  </si>
  <si>
    <t>IMPLEMENTAR UN PLAN OFICINA DE CONTROL INTERNO PARA EL SEGUIMIENTO AL PLAN DE ACCIÓN GENERAL DE AUDITORIA VIGENCIA 2016-2017</t>
  </si>
  <si>
    <t>2. Efectuar seguimiento y control a los avances de las actividades del trimestre</t>
  </si>
  <si>
    <t>seguimiento al plan de acción de implementación de MIPG,</t>
  </si>
  <si>
    <t>33 SUSCRIPCIÓN DEL PLAN DE MEJORAMIENTO</t>
  </si>
  <si>
    <t>No existe claridad frente a 15 inmuebles sin identificar por $90,5 millones, debido a la ambigüedad en las respuestas de la entidad.</t>
  </si>
  <si>
    <t xml:space="preserve">Los bienes inmuebles fueron transferidos mediante acuerdos, sin planos de localización y sin linderos precisos. </t>
  </si>
  <si>
    <t xml:space="preserve">Depurar puntualmente, la base de datos de los bienes inmuebles, analizando toda la documentación y estudios que se hayan adelantado. </t>
  </si>
  <si>
    <t>1.Establecer los bienes inmuebles que definitivamente quedaron sin identificar, después de haber realizado los procesos de transferencia con la liquidada empresa Ferrovías.  
2.Revisar en oficinas de catastro información que vincule inmuebles a nombre de ferrocarriles nacionales con el fin de establecer existencia de los predios sin identificar.</t>
  </si>
  <si>
    <t xml:space="preserve">Establecer el  listado de los bienes inmuebles que definitivamente no fueron identificados y enviarlo al Comité de sostenibilidad financiera con el respectivo estudio administrativo y juridico sobre su no identificacion, e imposibiidad de obtener titulos, para estudiar la viabilidad de dar de baja los inmuebles.
</t>
  </si>
  <si>
    <t>34 SUSCRIPCIÓN DEL PLAN DE MEJORAMIENTO</t>
  </si>
  <si>
    <t>1.Establecer los bienes inmuebles que definitivamente quedaron sin identificar, después de haber realizado los procesos de transferencia con la liquidada empresa Ferrovías.  
2.Solicitar a invias y al ministerio de transporte informar si dichos inmuebles se encuentran destinados para la operación del modo férreo en Colombia.</t>
  </si>
  <si>
    <t xml:space="preserve">
Emisión de concepto por parte del Comité de Sostenibilidad.
</t>
  </si>
  <si>
    <t>35 SUSCRIPCIÓN DEL PLAN DE MEJORAMIENTO</t>
  </si>
  <si>
    <t xml:space="preserve">Establecer los bienes inmuebles que definitivamente quedaron sin identificar, después de haber realizado los procesos de transferencia con la liquidada empresa Ferrovías.  
2.Adelantar la acción correspondiente de acuerdo con el concepto emitido por el Comité de sostenibilidad </t>
  </si>
  <si>
    <t xml:space="preserve">Solicitar al comité de sostenibilidad financiera, la baja de los inmuebles que no correspondan al FPS-FNC y los que se tengan que transferir solicitarlo al ministerio de transporte.
</t>
  </si>
  <si>
    <t>36 SUSCRIPCIÓN DEL PLAN DE MEJORAMIENTO</t>
  </si>
  <si>
    <t>Aún persiste la situación sobre la legalización de los 64 inmuebles:  En virtud de ellos se suscribió el contrato 090 con un profesional para la consecución de todos los documentos posibles y emitir concepto sobre la viabilidad  o no de realizar la transferencia de estos inmuebles que actualmente se encuentran en cabeza del Ministerio de Transporte.</t>
  </si>
  <si>
    <t>Transferencia de los 64 bienes inmuebles únicamente por acuerdo, pero sin escritura pública</t>
  </si>
  <si>
    <t>Adelantar las gestiones pertinentes para lograr la transferencia de la totalidad de los inmuebles que se encuentran en cabeza del Ministerio de Transporte</t>
  </si>
  <si>
    <t>1.Elaborar y presentar a la Oficina Asesora de Planeación, el estudio previo para realizar los levantamientos topográficos para los 64 inmuebles. 
2. Solicitar al comité de sostenibilidad financiera, la baja de los inmuebles que no correspondan al FPS-FNC y los que se tengan que transferir solicitarlo al ministerio de transporte.</t>
  </si>
  <si>
    <t>Estudiso Previos</t>
  </si>
  <si>
    <t>37 SUSCRIPCIÓN DEL PLAN DE MEJORAMIENTO</t>
  </si>
  <si>
    <t>1.Realizar los levantamientos topográficos de los 64 inmuebles y remitirlos al Ministerio de Transporte, con el propósito de que el mismo adelante el estudio y realice la transferencia con titularidad plena. 
2.Solicitar al comité de sostenibilidad financiera, la baja de los inmuebles que no correspondan al FPS-FNC y los que se tengan que transferir solicitarlo al ministerio de transporte.</t>
  </si>
  <si>
    <t>Levantamientos topográficos</t>
  </si>
  <si>
    <t>38 SUSCRIPCIÓN DEL PLAN DE MEJORAMIENTO</t>
  </si>
  <si>
    <t>Operaciones Recíprocas:  Analizadas las operaciones recíprocas reportadas a la Contaduría General de la Nación, se observaron diferencias entre las cifras reportadas por el Fondo y otras entidades.</t>
  </si>
  <si>
    <t>falta de conciliación entre las entidades del estado</t>
  </si>
  <si>
    <t>39 SUSCRIPCIÓN DEL PLAN DE MEJORAMIENTO</t>
  </si>
  <si>
    <t>Existen 13 bienes concesionados por Ferrovías en liquidación por valor histórico de $511.9 millones y valorizados por $2.3 millones, cuya legalización a 31 de diciembre de 2007, no ha avanzado por cuanto los mismos fueron considerados útiles para el desarrollo del modo férreo nacional.</t>
  </si>
  <si>
    <t>Falta de  gestión en la legalización de bienes transferidos</t>
  </si>
  <si>
    <t>Conforme a reunión y compromiso adquiridos con funcionarios del Ministerio de Transporte se acordó remitir  los bienes solicitados por el Fondo al instituto Nacional de  Concesiones: INCO para que éste realice un estudio que determine que inmuebles son viables de trasferir, ya que algunos pueden ser utiles  en la rehabilitación del modo ferreo.</t>
  </si>
  <si>
    <t>1.Conforme a reunión y compromiso adquiridos con funcionarios del Ministerio de Transporte se acordó remitir  los bienes solicitados por el Fondo al instituto Nacional de  Concesiones: INCO para que éste realice un estudio que determine que inmuebles son viables de trasferir, ya que algunos pueden ser utiles  en la rehabilitación del modo ferreo.
 2.Solicitar al concesionario del pacifico el concepto técnico sobre los bienes concesionados en el momento y que fueron destinados por acuerdo al FPS-FNC.
Solicitar al comité de sostenibilidad financiera la baja de los inmuebles concesionados en caso que se determine que están siendo utilizados para la operación férrea.</t>
  </si>
  <si>
    <t>Inmuebles titularizados</t>
  </si>
  <si>
    <t>40 SUSCRIPCIÓN DEL PLAN DE MEJORAMIENTO</t>
  </si>
  <si>
    <t>Según informe del 27 de septiembre de 2007, suscrito a partir del contrato 090 de 2006 por $64 millones, con el objeto de adelantar un trabajo de campo y emitir concepto sobre la viabilidad o no para realizar la transferencia de sesenta y cuatro (64) inmuebles que actualmente se encuentran en cabeza del Ministerio de Transporte.</t>
  </si>
  <si>
    <t>Falta de control sobre los bienes inmuebles que se encuentran a nombre del Fondo.</t>
  </si>
  <si>
    <t xml:space="preserve">Adelantar las gestiones pertinentes para la reivindicación del predio a favor del FPS. </t>
  </si>
  <si>
    <t xml:space="preserve">1.Adelantar las gestiones pertinentes para la reivindicación del predio a favor del FPS.
2.Solicitar al ministerios de transporte con oficio dirigido por parte de la dirección general del FPS-FNC, la transferencia de los bienes inmuebles pendientes de transferir,  y que se incluya un cronograma de trabajo y sugerencias para la adecuada gestión. </t>
  </si>
  <si>
    <t>Acción Reivindicatoria</t>
  </si>
  <si>
    <t>2 AVANCE ó SEGUIMIENTO DEL PLAN DE MEJORAMIENTO</t>
  </si>
  <si>
    <t>III TRIMESTRE</t>
  </si>
  <si>
    <t>IV TRIMESTRE</t>
  </si>
  <si>
    <t>FPS-FNC</t>
  </si>
  <si>
    <t xml:space="preserve">REPORTE POR PARTE DE LOS PROCESOS </t>
  </si>
  <si>
    <t>Bienes Inmuebles:  Según informe del 27 de septiembre de 2007, suscrito a partir del contrato 090 de 2006 por $64 millones, con el objeto de adelantar un trabajo de campo y emitir concepto sobre la viabilidad o no para realizar la transferencia de sesenta y cuatro (64) inmuebles que actualmente se encuentran en cabeza del Ministerio de Transporte, se observa que: El contratista “recomienda la intervención inmediata frente al predio de propiedad del Fondo en la Dorada, ya que sobre el mismo se adelantan obras gigantescas como estación de servicio y Serviteca para reparación y certificación técnica mecánica, pese a que el certificado de tradición y libertad y la cédula catastral acreditan como último propietario inscrito al Fondo de Pasivo Social de Ferrocarriles Nacionales, hecho que presume un acto de invasión a la propiedad de la entidad estatal. La visita de campo y el material recopilado prueban esta aseveración, lo que obra en el tomo B”</t>
  </si>
  <si>
    <t>S001</t>
  </si>
  <si>
    <t>NO CUENTA CON ESTADOS SEMESTRALES DE CAMBIOS EN  EL PATRIMONIO, ESTADO DE CAMBIOS EN LA SITUACION FINANCIERA NI ESTADO DE CAMBIOS EN EL FLUJO DE EFECTIVO.</t>
  </si>
  <si>
    <t>no se puede evidenciar en los estados financieros los cambios en el patrimonio.</t>
  </si>
  <si>
    <t>Supersalud</t>
  </si>
  <si>
    <t>en aplpicacion al nuevo marco normativo como entidad del gobierno reslucion 533 del 2015 de la contaduria general de la nacion por el termino de periodo de transicion año 2018 para el 2019 se presentara de manera el cambio en el flujo de efectivo.</t>
  </si>
  <si>
    <t xml:space="preserve"> evidenciar en los estados financieros los cambios en el patrimonio.</t>
  </si>
  <si>
    <t>Establecer los estados financieros y sus anexos</t>
  </si>
  <si>
    <t>anexos de los estados financieros</t>
  </si>
  <si>
    <t>según instructivo de contaduria para el cierres de vigencia 2019.</t>
  </si>
  <si>
    <t>FILA_130</t>
  </si>
  <si>
    <t>S002</t>
  </si>
  <si>
    <t>SALDOS QUE CARECEN DE RAZONABILIDAD FINANCIERA</t>
  </si>
  <si>
    <t>falta de continuidad de los funcionarios en el grupo de trabajo de Contabilidad.</t>
  </si>
  <si>
    <t>Plan de trabajo con los nuevos funcionarios  PARA ANALIZAR  DESDE EL ORIGEN EL REGISTRO DE ESTA PARTIDA  Y  SU  RAZONABILIDAD.</t>
  </si>
  <si>
    <t>Lograr el saneamiento y depuracion de  estos terceros para lograr la razonabilidad de los saldos contables.</t>
  </si>
  <si>
    <t>saneamiento de estados financieros</t>
  </si>
  <si>
    <t>cuenta depurada</t>
  </si>
  <si>
    <t>FILA_131</t>
  </si>
  <si>
    <t>S003</t>
  </si>
  <si>
    <t>LA EPS NO CUENTA CON TRAZABILIDAD E INTEGRIDAD EN EL MANEJO DE LA FACTURACIÓN RADICADA.</t>
  </si>
  <si>
    <t>No existe procedimiento para el seguimiento y control para el pago de urgencias.</t>
  </si>
  <si>
    <t>Gestion servicios de salud</t>
  </si>
  <si>
    <t>Actualizar y socializar el procedimiento pago de facturas de urgencias estableciendo los debidos controles y tiempos de gestion para cada una de las actividades.</t>
  </si>
  <si>
    <t>establecer la trazabilidad del proceso de manejo de facturas radicadas por EPS.</t>
  </si>
  <si>
    <t>procedimiento</t>
  </si>
  <si>
    <t>S004</t>
  </si>
  <si>
    <t>NO SE EVIDENCIO REGISTRO DE  LAS PROVISIONES  PARA OBLIGACIONES PENDIENTES CONOCIDAS Y NO CONOCIDAS</t>
  </si>
  <si>
    <t>incumplimiento del decreto 780 del 2016 debido a la naturaleza juridica de la entidad como establecimiento publico del orden nacional.</t>
  </si>
  <si>
    <t>FILA_133</t>
  </si>
  <si>
    <t>Reconocimiento contable del valor del calculo de la reserva tecnica determinada por el area de servicio medico.</t>
  </si>
  <si>
    <t>cumplimiento del decreto 780 capitulo 2 titulo seccion 1</t>
  </si>
  <si>
    <t>lograr el reconocimiento contable del valor del calculo de la reserva tecnica determinada por el area de servicio medico.</t>
  </si>
  <si>
    <t>Registro contable</t>
  </si>
  <si>
    <t>FILA_134</t>
  </si>
  <si>
    <t>S005</t>
  </si>
  <si>
    <t>PRESUNTA SUBESTIMACIÓN DEL PASIVO DE 2015.</t>
  </si>
  <si>
    <t>FILA_135</t>
  </si>
  <si>
    <t>S006</t>
  </si>
  <si>
    <t>SE EVIDENCIA SOBRESTIMACIÓN DEL ACTIVO</t>
  </si>
  <si>
    <t>FILA_136</t>
  </si>
  <si>
    <t>S007</t>
  </si>
  <si>
    <t>PROVISIÓN DE CARTERA SIN DOCUMENTO QUE SOPORTE SU REGISTRO.</t>
  </si>
  <si>
    <t>Flata de oportunidad en la entrega del estudio del deudor por parte de gestion cobro persuasivo.</t>
  </si>
  <si>
    <t>provicionar el 100% de la cuenta por cobrar existente careciendo del estudio tecnico del deudor.</t>
  </si>
  <si>
    <t>Logara el registro contable.</t>
  </si>
  <si>
    <t>Aplicación de normatividad resolucion emitida por la contaduria respecto a saldos pendientes ppor sanear para el cierre de la vigencia 2018.</t>
  </si>
  <si>
    <t>FILA_137</t>
  </si>
  <si>
    <t>S008</t>
  </si>
  <si>
    <t>LOS ESTADOS FINANCIEROS CARECEN DE REVELACIÓN EN CUANTO A LOS GASTOS ADMINISTRATIVOS ASOCIADOS A LOS INGRESOS POR UPC</t>
  </si>
  <si>
    <t>FILA_138</t>
  </si>
  <si>
    <t>S011</t>
  </si>
  <si>
    <t>LA EAS REGISTRA CUENTAS POR COBRAR DE VIGENCIAS ANTERIORES A JUNIO 2015</t>
  </si>
  <si>
    <t>SUPERVISIÓN Y SEGUIMIENTO AL CUMPLIMIENTO DE LOS CONTRATOS DE PRESTACIÓN DE SERVICIO DE SALUD Y SUMINISTRO DE MEDICAMENTOS</t>
  </si>
  <si>
    <t>1. DEFICIENCIAS EN LA SUPERVISIÓN DE CONTRATOS. 2. INADECUADO SEGUIMIENTO A LA EJECUCIÓN DE LOS CONTRATOS. 3. INEFICIENCIA DE LOS PLANES DE MEJORAMIENTO POR PARTE DE LOS OPERADORES DEL SERVICIO- NO TIENE SOLUCIONES EFECTIVAS. 4. INCUMPLIMIENTO DE LA ENTIDAD EN DAR APLICACIÓN A LA CLÁUSULA 11 DEL CONTRATO SOBRE NIVELES DEL SERVICIO.</t>
  </si>
  <si>
    <t xml:space="preserve">1. DEFINIR Y ADOPTAR  MECANISMOS  QUE LE PERMITAN A LA ENTDAD GARANTIZAR LA CONTINUIDAD DEL SERVICIO EN LOS CASOS DE INCUMPLIMIENTO CON CARGO A LOS RECURSOS DEL CONTRATO. </t>
  </si>
  <si>
    <t xml:space="preserve">1.  MESAS DE TRABAJO PARA ESTABLECER EL PROCEDIMIENTO QUE PERMTIA A LA ENTIDAD GARANTIZAR LA CONTINUIDAD DEL SERVICIO.   </t>
  </si>
  <si>
    <t xml:space="preserve">1.  ACTAS DE REUNIÓN    </t>
  </si>
  <si>
    <t xml:space="preserve">2. REVISAR Y AJUSTAR LA CLÁUSULA 11 DE LOS CONTRATOS (NIVELES DE SERVICIO) ACTUALES Y FUTUROS. </t>
  </si>
  <si>
    <t xml:space="preserve"> 2. MODIFICACIÓN DE LOS CONTRATOS VIGENTES.</t>
  </si>
  <si>
    <t>2.  CONTRATO VIGENTE MODIFICADO   INCLUYENDO  ACUERDOS DE NIVELES DE SERVICIO Y PROCEDIMIENTO PARA APLICARLOS Y EL PROCEDIMIENTO  PARA GARANTIZAR LA CONTINUIDAD EN LA PRESTACION DEL SERVICIO</t>
  </si>
  <si>
    <t xml:space="preserve"> 3. AJUSTAR LOS NUEVOS PLIEGOS DE CONDICIONES Y LOS CONTRATOS DE PRESTACION DE SERVICIOS DE SALUD. </t>
  </si>
  <si>
    <t>3. PROYECTOS DE PLIEGO DE CONDICIONES AJUSTADOS. 4.  MINUTAS DE CONTRATOS AJUSTADAS.</t>
  </si>
  <si>
    <t xml:space="preserve">1.Adelantar las gestiones pertinentes para la reivindicación del predio a favor del FPS.
</t>
  </si>
  <si>
    <t>PLANES DE MEJORAMIENTO CONTRATISTA SALUD</t>
  </si>
  <si>
    <t>1. DEFICIENCIAS EN LA SUPERVISIÓN DE CONTRATOS. 2. PLANES DE MEJORAMIENTO INADECUADOS A LA REALIDAD DE LA PRESTACIÓN DE SERVICIOS DE SALUD.</t>
  </si>
  <si>
    <t xml:space="preserve">1. AJUSTAR CLÁUSULA 11 DE LOS CONTRATOS ACTUALES Y FUTUROS, PARA QUE LAS MEDIDAS POR EL INCUMPLIMIENTO SEAN APLICADAS DE UNA MANERA RÁPIDA Y EFECTIVA Y CON EL FIN DE GARANTIZAR LA EFECTIVIDAD DE LOS PLANES DE MEJORAMIENTO.  </t>
  </si>
  <si>
    <t xml:space="preserve"> 1. MODIFICACIÓN DE LOS CONTRATOS VIGENTES.  </t>
  </si>
  <si>
    <t xml:space="preserve">1.  CONTRATO VIGENTE MODIFICADO   INCLUYENDO  ACUERDOS DE NIVELES DE SERVICIO Y PROCEDIMIENTO PARA APLICARLOS Y EL PROCEDIMIENTO  PARA GARANTIZAR LA CONTINUIDAD EN LA PRESTACION DEL SERVICIO. </t>
  </si>
  <si>
    <t xml:space="preserve">1. AJUSTAR CLÁUSULA 11 DE LOS CONTRATOS ACTUALES Y FUTUROS, PARA QUE LAS MEDIDAS POR EL INCUMPLIMIENTO SEAN APLICADAS DE UNA MANERA RÁPIDA Y EFECTIVA Y CON EL FIN DE GARANTIZAR LA EFECTIVIDAD DE LOS PLANES DE MEJORAMIENTO.   </t>
  </si>
  <si>
    <t xml:space="preserve">  2. AJUSTAR LOS NUEVOS PLIEGOS DE CONDICIONES Y LOS NUEVOS CONTRATOS DE PRESTACION DE SERVICIOS DE SALUD.  </t>
  </si>
  <si>
    <t xml:space="preserve">2. PROYECTOS DE PLIEGO DE CONDICIONES AJUSTADOS. 3.  MINUTAS DE CONTRATOS AJUSTADAS. </t>
  </si>
  <si>
    <t>3. DEFINIR UNAS CONDICIONES DE SUPERVISIÓM INTEGRAL (FINANCIERA, TÉCNICA Y JURÍDICA).</t>
  </si>
  <si>
    <t xml:space="preserve">4.   ADELANTAR PROCESO DE CONTRATACIÓN DE INTERVENTORÍA  </t>
  </si>
  <si>
    <t xml:space="preserve"> 5.  CONTRATO DE  INTERVENTORÍA CELEBRADO. </t>
  </si>
  <si>
    <t>CLÁUSULA DÉCIMO PRIMERA CONTRATOS DE SALUD</t>
  </si>
  <si>
    <t>1. DEBILIDAD EN LA APLICACIÓN DE LA CLÁUSULA DÉCIMO PRIMERA.</t>
  </si>
  <si>
    <t xml:space="preserve">1. REVISAR Y AJUSTAR LA CLÁUSULA 11 DE LOS CONTRATOS (NIVELES DE SERVICIO) ACTUALES Y FUTUROS, PARA QUE LAS MEDIDAS POR EL INCUMPLIMIENTO SEAN APLICADAS DE UNA MANERA RÁPIDA, EFECTIVA Y EFICIENTE.  
</t>
  </si>
  <si>
    <t xml:space="preserve">1. MODIFICACIÓN DE LOS CONTRATOS VIGENTES.     </t>
  </si>
  <si>
    <t xml:space="preserve">1.  CONTRATO VIGENTE MODIFICADO   INCLUYENDO  ACUERDOS DE NIVELES DE SERVICIO Y PROCEDIMIENTO PARA APLICARLOS Y EL PROCEDIMIENTO  PARA GARANTIZAR LA CONTINUIDAD EN LA PRESTACION DEL SERVICIO.  </t>
  </si>
  <si>
    <t xml:space="preserve">1. REVISAR Y AJUSTAR LA CLÁUSULA 11 DE LOS CONTRATOS (NIVELES DE SERVICIO) ACTUALES Y FUTUROS, PARA QUE LAS MEDIDAS POR EL INCUMPLIMIENTO SEAN APLICADAS DE UNA MANERA RÁPIDA, EFECTIVA Y EFICIENTE. 1.1. DEFINIR UNAS CONDICIONES DE SUPERVISIÓM INTEGRAL (FINANCIERA, TÉCNICA Y JURÍDICA).
</t>
  </si>
  <si>
    <t>2. AJUSTAR LOS NUEVOS PLIEGOS DE CONDICIONES Y LOS NUEVOS CONTRATOS DE PRESTACION DE SERVICIOS DE SALUD.</t>
  </si>
  <si>
    <t xml:space="preserve">2. PROYECTOS DE PLIEGO DE CONDICIONES AJUSTADOS.  3.  MINUTAS DE CONTRATOS AJUSTADAS. </t>
  </si>
  <si>
    <t xml:space="preserve">2. DEFINIR UNAS CONDICIONES DE SUPERVISIÓN INTEGRAL (FINANCIERA, TÉCNICA Y JURÍDICA). </t>
  </si>
  <si>
    <t xml:space="preserve"> 3.   ADELANTAR PROCESO DE CONTRATACIÓN DE INTERVENTORÍA  </t>
  </si>
  <si>
    <t xml:space="preserve">4. CONTRATO DE  INTERVENTORÍA CELEBRADO. </t>
  </si>
  <si>
    <t>ATENCIÓN SAN ANDRÉS DE TUMACO</t>
  </si>
  <si>
    <t>1.DEBILIDAD EN LA APLICACIÓN DE LA CLÁUSULA DÉCIMO PRIMERA.</t>
  </si>
  <si>
    <t xml:space="preserve">1. MODIFICACIÓN DE LOS CONTRATOS VIGENTES. </t>
  </si>
  <si>
    <t>03/02/2020</t>
  </si>
  <si>
    <t xml:space="preserve">2. DEFINIR UNAS CONDICIONES DE SUPERVISIÓM INTEGRAL (FINANCIERA, TÉCNICA Y JURÍDICA).
</t>
  </si>
  <si>
    <t xml:space="preserve">2. PROYECTOS DE PLIEGO DE CONDICIONES AJUSTADOS.  3.  MINUTAS DE CONTRATOS AJUSTADAS </t>
  </si>
  <si>
    <t xml:space="preserve">3.   ADELANTAR PROCESO DE CONTRATACIÓN DE INTERVENTORÍA  </t>
  </si>
  <si>
    <t xml:space="preserve">4.  CONTRATO DE  INTERVENTORÍA CELEBRADO. </t>
  </si>
  <si>
    <t>MANUALES DE PROCEDIMIENTO</t>
  </si>
  <si>
    <t>1. FALTA DE PROCEDIMIENTOS PARA EL REGISTRO PRESUPUESTAL Y CONTABLE DE LOS INGRESOS Y GIRO DE LOS RECURSOS DE ALTO COSTO, INCAPACIDADES, LÍNEA DEDICADA, GLOSAS URGENCIAS Y CONCILIACIÓN ENTRE EL FPS-FNC Y CONTRATISTAS.</t>
  </si>
  <si>
    <t xml:space="preserve">1. ELABORACIÓN O MODIFICACIÓN DE LOS PROCEDIMIENTOS CON PUNTO DE CONTROL. </t>
  </si>
  <si>
    <t xml:space="preserve">1.DOCUMENTAR Y ADOPTAR EL PROCEDIMIENTO TRÁMITE DE RECURSOS DE ALTO COSTO. </t>
  </si>
  <si>
    <t>1.  PROCEDIMIENTOS DOCUMENTADOS Y ADOPTADOS.</t>
  </si>
  <si>
    <t>1. ELABORACIÓN O MODIFICACIÓN DE LOS PROCEDIMIENTOS CON PUNTO DE CONTROL. 2. REGISTRAR CONTABLE Y PRESUPUESTALMENTE LOS RECURSOS. 3. CAUSACIÓNSOLICITUD DE CREACIÓN DEL RUBRO. (30/06/2020</t>
  </si>
  <si>
    <t>2.DOCUMENTAR Y ADOPTAR EL PROCEDIMIENTO CONCILIACIÓN DE GLOSAS DE URGENCIAS.</t>
  </si>
  <si>
    <t xml:space="preserve">1.  PROCEDIMIENTOS DOCUMENTADOS Y ADOPTADOS. </t>
  </si>
  <si>
    <t xml:space="preserve">3.DOCUMENTAR Y ADOPTAR EL PROCEDIMIENTO CONCILIACIÓN DE LOS PAGOS REALIZADOS A LOS CONTRATISTAS.  </t>
  </si>
  <si>
    <t xml:space="preserve">4. ACTUALIZAR Y ADOPTAR EL PROCEDIMIENTO DE RECONOCIMIENTO Y LIQUIDACIÓN DE INCAPACIDADES Y LICENCIAS DE MATERNIDAD. </t>
  </si>
  <si>
    <t xml:space="preserve"> 3. CAUSACIÓNSOLICITUD DE CREACIÓN DEL RUBRO. </t>
  </si>
  <si>
    <t>6. SOLICITUD DE CREACIÓN DEL RUBRO.</t>
  </si>
  <si>
    <t xml:space="preserve"> 3. OFICIO DE SOLICITUD CREACIÓN DEL RUBRO. </t>
  </si>
  <si>
    <t xml:space="preserve"> 2. REGISTRAR CONTABLE Y PRESUPUESTALMENTE LOS RECURSOS.</t>
  </si>
  <si>
    <t xml:space="preserve">5. REGISTRAR CONTABLE Y PRESUPUESTALMENTE LOS RECURSOS. </t>
  </si>
  <si>
    <t>2. REGISTRO CONTABLE Y PRESUPUESTAL DE LOS RECURSOS.</t>
  </si>
  <si>
    <t>PASIVOS EXIGIBLES CUENTAS POR PAGAR</t>
  </si>
  <si>
    <t xml:space="preserve">NO PAGO DE LAS OBLIGACIONES ADQUIRIDAS EN LOS CONTRATOS DE PRESTACIÓN DE SERVICIOS POS Y PAC, PESE A SER RECONOCIDAS CONTABLEMENTE. </t>
  </si>
  <si>
    <t xml:space="preserve">1. GENERAR EL ESCENARIO PARA EFECTUAR EL PAGO. </t>
  </si>
  <si>
    <t xml:space="preserve">1.   LLEVAR LOS CASOS CONCRETOS A COMITÉ DE DE DEFENSA Y CONCILIACIÓN.  </t>
  </si>
  <si>
    <t xml:space="preserve">1.  ACTA DE COMITÉ DE CONCILIACIÓN. </t>
  </si>
  <si>
    <t xml:space="preserve"> 2.  AUDIENCIA DE CONCILIACIÓN.</t>
  </si>
  <si>
    <t xml:space="preserve">2.  ACTA DE CONCILIACIÓN APROBADA </t>
  </si>
  <si>
    <t>RECOBROS</t>
  </si>
  <si>
    <t>1. FALTA DE RECLAMACIONES Y RECOBRO. 2. EXTEMPORANEIDAD EN EL RECOBRO. 3. CADUCIDAD DE  LA ACCIÓN FRENTE A LAS GLOSAS. 4. FALTA DE RECONOCIMIENTO, REVELACIÓN Y PAGO DE LOS RECOBROS. 5. FALTA DE RECONOCIMIENTO Y REVELACIÓN CONTABLE DE LOS RECOBROS.</t>
  </si>
  <si>
    <t xml:space="preserve">1. ELABORACIÓN DE PROCEDIMIENTO CON PUNTOS DE CONTROL QUE GARANTICEN LA GESTIÓN OPORTUNA Y EL SEGUIMIENTO EFECTIVO DE LOS RECOBROS CON BASE EN LA NORMATIVIDAD VIGENTE. </t>
  </si>
  <si>
    <t xml:space="preserve">1. DOCUMENTAR Y ADOPTAR EL PROCEDIMIENTO DE RECOBROS POR CONCEPTO DE SERVICIOS NO INCLUIDOS EN PLANES DE BENEFICIOS, INCLUYENDO PUNTOS DE CONTROL Y RIESGOS. </t>
  </si>
  <si>
    <t xml:space="preserve">3.  PROCEDER AL PAGO.   </t>
  </si>
  <si>
    <t xml:space="preserve"> 3. COMPROBANTE DE PAGO</t>
  </si>
  <si>
    <t>INCORPORACIÓN RECURSOS EN LÍNEA DEDICADA</t>
  </si>
  <si>
    <t>FALTA DE INCORPORACIÓN PRESUPUESTAL Y CONTABLE DE LOS RECURSOS POR DESCUENTOS CONCEPTO DE LÍNEA DEDICADA.</t>
  </si>
  <si>
    <t xml:space="preserve"> 2. DEFINIR LA VIABILIDAD  Y EL MECANISMO PARA LA DEVOLUCIÓN DE LOS RECURSOS O LA INCORPORACIÓN DE LOS MISMOS AL PRESUPUESTO SEGÚN CORRESPONDA.   </t>
  </si>
  <si>
    <t xml:space="preserve">2.  INCORPORACIÓN DE LOS RECURSOS QUE CORRESPONDAN AL PRESUPUESTO </t>
  </si>
  <si>
    <t xml:space="preserve"> 2. REGISTRO CONTABLE DE INCORPORACIÓN DE LOS RECURSOS.  </t>
  </si>
  <si>
    <t xml:space="preserve">2. DEFINIR LA VIABILIDAD  Y EL MECANISMO PARA LA DEVOLUCIÓN DE LOS RECURSOS O LA INCORPORACIÓN DE LOS MISMOS AL PRESUPUESTO SEGÚN CORRESPONDA.   </t>
  </si>
  <si>
    <t xml:space="preserve">3.  ORDENAR DEVOLUCIÓN DE LOS RECURSOS  QUE CORRESPONDAN.  </t>
  </si>
  <si>
    <t>3. DOCUMENTO QUE ORDENA  LA DEVOLUCIÓN DE LOS RECURSOS QUE CORRESPONDAN.</t>
  </si>
  <si>
    <t xml:space="preserve">3. ACTUALIZAR Y ADOPOTAR EL INSTRUCTIVO PARA EL PAGO DE OBLIGACIONES PRESUPUESTALES Y NO PRESUPUESTALES.   </t>
  </si>
  <si>
    <t xml:space="preserve"> 4.  ACTUALIZAR Y ADOPTAR EL INSTRUCTIVO PARA EL PAGO DE OBLIGACIONES PRESUPUESTALES Y NO PRESUPUESTALES.   </t>
  </si>
  <si>
    <t xml:space="preserve">4.  INSTRUCTIVO ACTUALIZADO Y ADOPTADO.  </t>
  </si>
  <si>
    <t>EJECUCIÓN DE RECURSOS Y PAGO DE ACTIVIDADES DE DETECCIÓN TEMPRANA Y PROTECCIÓN ESPECÍFICA – PEDT</t>
  </si>
  <si>
    <t>FALTA DE GESTIÓN EN LA ENTIDAD PARA VALIDACIÓN DE LOS RIPS.</t>
  </si>
  <si>
    <t>1. ADELANTAR PROCESO DE CONTRATACIÓN PARA EL PROCESAMIENTO DE INFORMACIÓN DE RIPS DE DETECCION TEMPRANA Y PROTECCION ESPECIFICA DE LOS PERIODOS DE 2018.</t>
  </si>
  <si>
    <t xml:space="preserve">1.  CONTRATACION DEL SOFTWARE VALIDADOR DE  RIPS DE DETECCION TEMPRANA Y PROTECCION ESPECIFICA 2018.  </t>
  </si>
  <si>
    <t>1.  CONTRATO CELEBRADO PARA VALIDACIÓN VIGENCIA 2018.</t>
  </si>
  <si>
    <t xml:space="preserve">2. GENERAR EL ESCENARIO PARA EFECTUAR EL PAGO DE PEDT VIGENCIA 2018.  </t>
  </si>
  <si>
    <t xml:space="preserve">2.  ELABORAR CERTIFICACIONES DE PORCENTAJES DE CUMPLIMIENTO DE ACTIVIDADES DE DTPE PARA PAGO A PRESTADORES. </t>
  </si>
  <si>
    <t xml:space="preserve">2.  CERTIFICACIONES DE PORCENTAJES DE CUMPLPIMIENTO. </t>
  </si>
  <si>
    <t>3. REALIZAR EL PAGO PEDT VIGENCIA 2018.</t>
  </si>
  <si>
    <t xml:space="preserve">3.   REALIZAR PAGO A PRESTADORES CORRESPONDIENTE A VIGENCIA 2018.  </t>
  </si>
  <si>
    <t xml:space="preserve">3. LIQUIDACIÓN DE PORCENTAJE A PAGAR  Y ORDENES DE PAGO.  </t>
  </si>
  <si>
    <t>4. ADELANTAR PROCESO DE CONTRATACIÓN PARA EL PROCESAMIENTO DE INFORMACIÓN DE RIPS DE DETECCION TEMPRANA Y PROTECCION ESPECIFICA DE LOS PERIODOS 2019 Y 2020.</t>
  </si>
  <si>
    <t xml:space="preserve">4.  ADELANTAR PROCESO CONTRACTUAL PARA VALIDACION DE RIPS DE PEDT PARA REALIZAR LOS PAGOS PERIODICOS.  </t>
  </si>
  <si>
    <t xml:space="preserve">4.  CONTRATO CELEBRADO DE SOFTWARE VALIDADOR DE INFORMACION DE RIPS  PARA VIGENCIAS 2019 EN ADELANTE.  </t>
  </si>
  <si>
    <t>EXCEDENTES RECURSOS DE INCAPACIDADES POR ENFERMEDAD GENERAL</t>
  </si>
  <si>
    <t xml:space="preserve">INCORPORACIÓN DE EXCEDENTES DE INCAPACIDADES COMO EXCEDENTES FINANCIEROS Y FALTA DE CLARIDAD EN EL MANEJO DE LOS RECURSOS DE EXCEDENTES FINANCIEROS Y EXCEDENTES DE INCAPACIDADES. </t>
  </si>
  <si>
    <t xml:space="preserve">1.  GENERAR EL ESCENARIO PARA EL REGISTRO Y CONTROL DE LOS EXCEDENTES DE INCAPACIDADES.                                                </t>
  </si>
  <si>
    <t>1.  REGISTRAR EL SALDO SIN EJECUTAR DE INCAPACIDADES EN EL INGRESO DEL ANTEPROYECTO DE PRESUPUESTO VIGENCIA 2021, QUE REPORTE EL ÁREA COMPETENTE.</t>
  </si>
  <si>
    <t xml:space="preserve">1. REGISTRO EN ANTEPROYECTO PRESUPUETO  VIGENCIA  2021.  </t>
  </si>
  <si>
    <t xml:space="preserve">FALTA DE CLARIDAD EN EL MANEJO DE LOS RECURSOS DE EXCEDENTES FINANCIEROS Y EXCEDENTES DE INCAPACIDADES.                                                                                                                                                                                                                                                                                                                                                                                                                                                                                                                                                                                                                                                                                                                                                                                                                                                                                                                                                                                                                                                                                                                                                                                                                                                                                                                                                                                                                                                                                                                                                                                                                                                                                                                                                                                                                                                                                                                                                                                                                                                                                                                                                                                                                                                                                                                                                                                                                                                                                                                                                                                                                                                                                                                                                                                                                                                                                                                                                                                                                                                                                                                                                                                                                                                                                                                                                                                                                                                                                                                                                                                                                                                                                                                                                                                                                                                                                                                                                                                                                                                                                                                                                                                                                                                                                                                                                                                                                                                                                                                                                                                                                                                                                                                                                                                                                                </t>
  </si>
  <si>
    <t xml:space="preserve">2. INCORPORACIÓN DE LOS     INGRESOS POR CONCEPTO DE INCAPACIDADES GENERADOS EN LOS PROCESOS DE COMPENSACIÓN DURANTE LAS VIGENCIAS 2016, 2018 Y 2019.                                                       </t>
  </si>
  <si>
    <t>2. INCORPORAR LOS INGRESOS POR CONCEPTO DE INCAPACIDADES GENERADOS EN LOS PROCESOS DE COMPENSACIÓN DURANTE LA VIGENCIA 2019.</t>
  </si>
  <si>
    <t>2.REGISTRO CONTABLE.</t>
  </si>
  <si>
    <t xml:space="preserve"> 2. INCORPORACIÓN DE LOS     INGRESOS POR CONCEPTO DE INCAPACIDADES GENERADOS EN LOS PROCESOS DE COMPENSACIÓN DURANTE LAS VIGENCIAS 2016, 2018 Y 2019.                                                       </t>
  </si>
  <si>
    <t>3.INCORPORAR MENSUALMENTE DENTRO DE LOS INGRESOS POR CONCEPTO DE INCAPACIDADES GENERADOS EN LOS PROCESOS DE COMPENSACIÓN  A PARTIR DE ENERO DE 2020 EN CUMPLIMIENTO DE LA RESOLUCIÓN 135 DE 2018 DE LA CGN.</t>
  </si>
  <si>
    <t xml:space="preserve"> 3. REGISTRO CONTABLE.</t>
  </si>
  <si>
    <t xml:space="preserve">3. ACTUALIZAR Y ADOPTAR EL PROCEDIMIENTO DE RECONOCIMIENTO Y LIQUIDACIÓN DE INCAPACIDADES Y LICENCIAS DE MATERNIDAD.                                                      </t>
  </si>
  <si>
    <t>4. ACTUALIZAR Y ADOPTAR EL PROCEDIMIENTO DE RECONOCIMIENTO Y LIQUIDACIÓN DE INCAPACIDADES Y LICENCIAS DE MATERNIDAD.</t>
  </si>
  <si>
    <t xml:space="preserve">4. PROCEDIMIENTO ACTUALIZADO Y ADOPTADO. </t>
  </si>
  <si>
    <t xml:space="preserve">4. ANALIZAR LA EJECUCIÓN DEL RUBRO DE EXCEDENTES FINANCIEROS.                                                       </t>
  </si>
  <si>
    <t xml:space="preserve"> 5. REALIZAR UN ANÁLISIS DE LA EJECUCIÓN DEL INGRESO Y EL GASTO DEL RUBRO DE EXCEDENTES FINANCIEROS DE LA EJECUCIÓN DE LAS VIGENCIAS 2016 Y 2018, PARA DETERMINAR QUE USOS SE LEDIERON A DICHO RUBRO.</t>
  </si>
  <si>
    <t xml:space="preserve">5.  INFORME RESULTADO DEL  ANÁLISIS REALIZADO. </t>
  </si>
  <si>
    <t xml:space="preserve">6. INFORME RESULTADO DEL ANÁLISIS REALIZADO. </t>
  </si>
  <si>
    <t>CREACIÓN RUBRO Y SOLICITUD RECURSOS APORTE FONDO  COMÚN  HEMOFILIA SEVERA</t>
  </si>
  <si>
    <t xml:space="preserve">1.  FALTA DE OPORTUNIDAD EN LA REALIZACION DE LOS APORTES AL FONDO COMUN DE  HEMOFILIA SEVERA TIPO A.  2.  FALTA DE INCORPORACIÓN DE INGRESOS DE ALTO COSTO AL PRESUPUESTO.  3.  FALTA DE CREACION DE RUBRO HEMOFILIA SEVERA TIPO A PARA LA INCLUSION DEL INGRESO DENTRO DEL PRESUPUESTO. 4. FALTA DE REDISTRIBUCION DE LOS RECURSOS DE INCENTIVOS.  </t>
  </si>
  <si>
    <t xml:space="preserve">1.   DETERMINAR COMO CUBRIR FALTANTES POR DESCUENTO DE HEMOFILIA EN LOS PROCESOS DE COMPENSACION . </t>
  </si>
  <si>
    <t xml:space="preserve">1.  MESAS DE TRABAJO PARA DETERMINAR COMO CUBRIR FALTANTES DE HEMOFILIA EN LOS PROCESOS DE COMPENSACION .   </t>
  </si>
  <si>
    <t xml:space="preserve">1.  ACTAS DE MESAS DE TRABAJO.   </t>
  </si>
  <si>
    <t xml:space="preserve">2.  ADELANTAR LOS TRAMITES PARA PAGO DE LOS RECURSOS DE APORTE FONDO COMUN HEMOFILIA SEVERA.  </t>
  </si>
  <si>
    <t xml:space="preserve">2.  SOLICITAR AL MINHACIENDA LOS RECURSOS DE ESTABILIZACION DEL SISTEMA.  </t>
  </si>
  <si>
    <t>2.  OFICIO DE SOLICITUD A MINHACIENDA</t>
  </si>
  <si>
    <t xml:space="preserve"> 3.  SOLICITAR A LA CGN LA PARAMETRIZACION DE LAS PATOLIGIAS DE ALTO COSTO PARA LLEVAR CONTROL DE INGRESO Y GASTO.  </t>
  </si>
  <si>
    <t xml:space="preserve"> 3.  OFICIO SOLICITUD CGN</t>
  </si>
  <si>
    <t>4. ACTO ADMINISTRATIVO REDISTRIBUCION RECURSOS DE INCENTIVOS 2018 Y 2019.</t>
  </si>
  <si>
    <t>4. PROCEDIMEINTO DOCUMENTADO Y ADOPTADO</t>
  </si>
  <si>
    <t>3.  DOCUMENTAR Y ADOPTAR PROCEDIMIENTO PARA MANEJO  RECURSOS HEMOFILIA.</t>
  </si>
  <si>
    <t>5. DOCUMENTAR Y ADOPTAR PROCEDIMIENTO PARA MANEJO  RECURSOS HEMOFILIA.</t>
  </si>
  <si>
    <t xml:space="preserve"> 5. ACTO ADMINISTRATIVO.</t>
  </si>
  <si>
    <t>FACTURAS DE URGENCIAS GLOSAS</t>
  </si>
  <si>
    <t>INAPLICABILIDAD DEL PROCEDIMIENTO MIGSSGSSPT07 AUTORIZACIÓN DE PAGO POR SERVICIOS DE URGENCIAS A IPS.</t>
  </si>
  <si>
    <t xml:space="preserve"> 2. MANTENER ACTUALIZADA LA BASE DE DATOS PARA GARANTIZAR LA TRAZABIILIDAD DE LA FACTURA</t>
  </si>
  <si>
    <t>3. ALIMENTAR LA BASE DE DATOS.</t>
  </si>
  <si>
    <t xml:space="preserve">2. CONCILIACIÓN MENSUAL ENTRE LAS ÁREAS INVOLUCRADAS. </t>
  </si>
  <si>
    <t>CONTRATO DE COMODATO 1334 DE 2014 FPS-FNC – INVIAS</t>
  </si>
  <si>
    <t>INCUMPLIMIENTO DE LA CLÁUSULA NOVENA DEL CONTRATO DE COMODATO 1334 DE 2014 (AVISO INVIAS)</t>
  </si>
  <si>
    <t xml:space="preserve">1. ADOPTAR Y APROBAR UN FORMATO PARA CONTRATOS DE OBRA O MANTENIMIENTO QUE SEA UN ANEXO DE LA SOLICITUD DE CONTRATACIÓN EN EL CUAL SE IDENTIFIQUEN ENTRE OTROS: PERMISOS, LICENCIAS Y TRAMITES PREVIOS PARA LA CELEBRACIÓN DE LOS CONTRATOS </t>
  </si>
  <si>
    <t>1. DOCUMENTAR UN FORMATO PARA CONTRATOS DE OBRA O MANTENIMIENTO QUE SEA UN ANEXO DE LA SOLICITUD DE CONTRATACIÓN EN EL CUAL SE IDENTIFIQUEN ENTRE OTROS: PERMISOS, LICENCIAS Y TRAMITES PREVIOS PARA LA CELEBRACIÓN DE LOS CONTRATOS  2.  PRESENTARLO PARA APROBACIÓN Y ADOPCIÓN.  3.  PUBLICAR EL FORMATO</t>
  </si>
  <si>
    <t>FORMATO ADOPTADO Y PUBLICADO</t>
  </si>
  <si>
    <t>SUPERVISIÓN DE CONTRATOS</t>
  </si>
  <si>
    <t>INADECUADA HERRAMIENTA PARA EL SEGUIMIENTO DE LAS ACTIVIDADES ADELANTADAS POR EL CONTRATISTA.</t>
  </si>
  <si>
    <t xml:space="preserve">1. INSTITUCIONALIZAR EL FORMATO DE INFORME MENSUAL DE LOS CONTRATOS DE PRESTACIÓN DE SERVICIOS PROFESIONALES Y/O APOYO A LA GESTIÓN, INSERTANDO COLUMNA DE EVIDENCIAS EN LAS QUE EL SUPERVISOR PUEDA CONSTATAR LAS ACTIVIDADES REALIZADAS POR EL CONTRATISTA. 2.  DOCUMENTAR Y ADOPTAR FORMATO DE INFORME FINAL DE SUPERVISIÓN.  </t>
  </si>
  <si>
    <t xml:space="preserve">1.  DOCUMENTAR FORMATO INFORME MENSUAL DE LOS CONTRATOS DE PRESTACION DE SERVICIOS.   2.  DOCUMENTAR FORMATO DE INFORME FINAL DE SUPERVISIÓN 3.  PRESENTAR FORMATOS PARA APROBACION Y ADOPCIÓN.  </t>
  </si>
  <si>
    <t xml:space="preserve">1. FORMATO INFORME MENSUAL DE CONTRATOS DE PRESTACIÓN DE SERVICIOS DOCUMENTADO Y APROBADO.  2.  FORMATO DE INFORME FINAL DE SUPERVISIÓN DOCUMENTADO Y APROBADO.  </t>
  </si>
  <si>
    <t xml:space="preserve"> 3.  SOCIALIZACION DEL DILIGENCIAMIENTO DE LOS FORMATOS</t>
  </si>
  <si>
    <t xml:space="preserve">  5.  CAPACITAR A LOS CONTRATISTAS SOBRE EL DILIGENCIAMIENTO DE FORMATOS PARA PAGO</t>
  </si>
  <si>
    <t xml:space="preserve">4.  ACTAS DE CAPACITACIÓN Y LISTAS DE ASISTENCIA.  </t>
  </si>
  <si>
    <t>PRINCIPIO DE PUBLICIDAD EN LA CONTRATACIÓN FPS-FNC</t>
  </si>
  <si>
    <t>INCUMPLIMIENTO A LAS NORMAS DE PUBLICIDAD Y FALTA DE CONTROL EN LAS PUBLICACIONES.</t>
  </si>
  <si>
    <t xml:space="preserve">1. ACTUALIZAR  Y ADOPTAR LOS PROCEDIMIENTOS DE CONTRATACIÓN CON EL FIN DE INCLUIR LA PUBLICACIÓN EN EL RUES  CON PUNTOS DE CONTROL. </t>
  </si>
  <si>
    <t xml:space="preserve">1.  ACTUALIZACION DE PROCEDIMIENTOS INCLUYENDO ACTIVIDAD DE PUBLICACION EN EL RUES Y PUNTOS DE CONTROL.    </t>
  </si>
  <si>
    <t xml:space="preserve">1. PROCEDIMEINTOS ACTUALIZADOS Y ADOPTADOS.    </t>
  </si>
  <si>
    <t xml:space="preserve">  2.  PUBLICAR EN  SECOP, LOS PROCESOS DE CONTRATACIÓN Y LOS CONTRATOS CELEBRADOS EN  2018 Y 2019 QUE ESTEN PENDIENTES.</t>
  </si>
  <si>
    <t>2.  REALIZAR REVISIÓN ARCHIVO DE CONTRATACIÓN FRENTE A LA INFORMACION DE CONTRATOS DEL SECOP.</t>
  </si>
  <si>
    <t xml:space="preserve">2.BASE DE DATOS DE CONTRATOS ACTUALIZADA CON INFORMACIÓN DE PUBLICACION. </t>
  </si>
  <si>
    <t>2.  PUBLICAR EN  SECOP, LOS PROCESOS DE CONTRATACIÓN Y LOS CONTRATOS CELEBRADOS EN  2018 Y 2019 QUE ESTEN PENDIENTES.</t>
  </si>
  <si>
    <t xml:space="preserve">3.  PUBLICAR LO QUE ESTE PENDIENTE. </t>
  </si>
  <si>
    <t>3.  PROCESOS Y CONTRATOS PUBLICADOS.</t>
  </si>
  <si>
    <t xml:space="preserve"> 3.   ENVIAR LA INFORMACION NECESARIA PARA PUBLICAR EN RUES CONTRATOS 2018 Y 2019.  </t>
  </si>
  <si>
    <t xml:space="preserve">4.  DILIGENCIAR LA MATRIZ QUE DETERMINE EL RUES PARA SOLICITAR LA PUBLICACIÓN.  </t>
  </si>
  <si>
    <t xml:space="preserve"> 4. MATRIZ DE RUES DILIGENCIADA Y REPORTADA. </t>
  </si>
  <si>
    <t>5. PROYECTAR OFICIO DE SOLICITUD DE PUBLICACION.</t>
  </si>
  <si>
    <t xml:space="preserve"> 5.  OFICIO DE SOLICITUD DE PUBLICACIÓN RUES.</t>
  </si>
  <si>
    <t>SANCIONES DE LA SUPERINTENDENCIA  NACIONAL DE SALUD</t>
  </si>
  <si>
    <t>1.  FALTA DE GESTIÓN OPORTUNA DE LAS INVESTIGACIONES ADMINISTRATIVAS INICIADAS POR LA SUPERSALUD Y REGISTRO DE LAS MISMAS.  2. FALTA DE ARTICULACION DE LAS AREAS. 3. FALTA DE REVELACIÓN DEL HECHO ECONÓMICO Y VERIFICACIÓN OPORTUNA Y CONTROL EFICAZ DE LOS PASIVOS. 4.  FALTA DE PAGO OPORTUNO DE LAS SANCIONES EJECUTORIADAS DE LA SUPERSALUD</t>
  </si>
  <si>
    <t xml:space="preserve">1. ADOPTAR Y DOCUMENTAR EL PROCEDIMIENTO PARA LA ATENCIÓN DE LAS QUEJAS E INVESTIGACIONES ADMINISTRATIVAS DE LA SUPERSALUD.  </t>
  </si>
  <si>
    <t xml:space="preserve">1.  MESA DE TRABAJO PARA LA ELABORACION DEL PROYECTO DE PROCEDIMIENTO.   </t>
  </si>
  <si>
    <t xml:space="preserve">1.  ACTA DE REUNION.    </t>
  </si>
  <si>
    <t xml:space="preserve">1. ADOPTAR Y DOCUMENTAR EL PROCEDIMIENTO PARA LA ATENCIÓN DE LAS QUEJAS E INVESTIGACIONES ADMINISTRATIVAS DE LA SUPERSALUD.   </t>
  </si>
  <si>
    <t xml:space="preserve">2.  ELABORAR PROYECTO DE PROCEDIMIENTO.  3.  SOMETER EL DOCUMENTO A REVISION TECNICA Y APROBACION. </t>
  </si>
  <si>
    <t>2. PROCEDIMIENTO DOCUMENTADO Y ADOPTADO.</t>
  </si>
  <si>
    <t xml:space="preserve">2.  MANTENER ACTUALIZADA LA BASE DE DATOS DE QUEJAS Y SANCIONES.3.  CONCILIACION MENSUAL PARALA REVELACION DE LOS HECHOS ECONOMICOS Y PAGO OPORTUNO DE LAS SANCIONES.   </t>
  </si>
  <si>
    <t xml:space="preserve">4. MANTENER ACTUALIZADA LA BASE DE DATOS DE QUEJAS Y SANCIONES.  5. CONCILIACIONES MENSUALES ENTRE LAS AREAS. </t>
  </si>
  <si>
    <t xml:space="preserve">3.  FORMATO DE CONCILIACION ENTRE PROCESOS DEBIDAMENTE DILIGENCIADO Y FIRMADO. </t>
  </si>
  <si>
    <t xml:space="preserve">4.  RECONOCIMIENTO CONTABLE Y PAGO DE SANCIONES EJECUTORIADAS.  </t>
  </si>
  <si>
    <t xml:space="preserve">6.  SUMINISTRO DE INFORMACIÓN AL AREA FINANICERA CON LOS SOPORTES IDONEOS PARA EL RECONOCIMIENTO CONTABLE. </t>
  </si>
  <si>
    <t xml:space="preserve">4. MEMORANDO SOPORTES IDONEOS PARA EL RECONOCIMIENTO CONTABLE.  </t>
  </si>
  <si>
    <t xml:space="preserve">7.  REALIZAR EL RECONOCIMIENTO CONTABLE DE LAS SANCIONES.  </t>
  </si>
  <si>
    <t>5.  REGISTRO CONTABLE.</t>
  </si>
  <si>
    <t xml:space="preserve">8.  ADELANTAR EL PAGO DE LAS SANCIONES EJECUTORIADAS.  </t>
  </si>
  <si>
    <t xml:space="preserve"> 6. ORDEN DE PAGO</t>
  </si>
  <si>
    <t>PAGO PROCESO 080013310301420170020700</t>
  </si>
  <si>
    <t>1. FALTA DE CONTROL EN EL TRAMITE ADMINISTRATIVO ANTE EL COMITE DE DEFENSA JUDICIAL Y CONCILIACION. 2. FALTA DE ARTICULACIÓN ENTRE LAS AREAS DEFENSA JUDICIAL Y CONTABILIDAD 3. FALTA DE CONTROL EN LAS ACCIONES QUE DEBEN INICIARSE EN LOS EVENTOS DE ACCIONES DE REPETICIÓN POR  AUSENCIA DE RESPUESTA OPORTUNA POR PARTE DE LAS AREAS. 4.  FALTA DE CONTROL EN LOS RECOBROS.</t>
  </si>
  <si>
    <t xml:space="preserve">  2. ARTICULACION ENTRE LAS AREAS.  </t>
  </si>
  <si>
    <t>2. REALIZAR CONCILIACIÓN MENSUAL ENTRE CONTABILIDAD  Y DEFENSA JUDICIAL.</t>
  </si>
  <si>
    <t xml:space="preserve">2. FORMATO CONCILIACION MENSUAL DEBIDAMENTE FIRMADO. </t>
  </si>
  <si>
    <t xml:space="preserve"> 4.  ACTUALIZAR Y ADOPTAR PROCEDIMIENTOS. </t>
  </si>
  <si>
    <t>4.  ACTUALIZAR Y ADOPTAR PROCEDIMIENTOS ACCIONES REPETICION Y RECOBROS.</t>
  </si>
  <si>
    <t xml:space="preserve">4.PROCEDIMEINTOS ACTUALIZADOS Y ADOPTADOS.  </t>
  </si>
  <si>
    <t xml:space="preserve"> 5. REALIZAR RECOBROS A QUE HAYA LUGAR</t>
  </si>
  <si>
    <t>5. VERIFICAR ESTADO VIABILIDAD DE RECOBROS 6. REALIZAR RECOBRO A QUE HAYA LUGAR</t>
  </si>
  <si>
    <t xml:space="preserve">5.   ACTIVIDADES DE RECOBRO REALIZADAS Y REGISTRO EN BASE DE DATOS.  </t>
  </si>
  <si>
    <r>
      <t>6. REALIZAR UN ANÁLISIS DE LAS CUENTAS CONTABLES QUE COMPONEN LOS EXCEDENTES FINANCIEROS LIQUIDADOS POR EL CONPES PARA LAS VIGENCIAS 2015, 2016, 2017 Y 2018</t>
    </r>
    <r>
      <rPr>
        <sz val="14"/>
        <color indexed="40"/>
        <rFont val="Calibri"/>
        <family val="2"/>
        <scheme val="minor"/>
      </rPr>
      <t xml:space="preserve">, </t>
    </r>
    <r>
      <rPr>
        <sz val="14"/>
        <color indexed="8"/>
        <rFont val="Calibri"/>
        <family val="2"/>
        <scheme val="minor"/>
      </rPr>
      <t xml:space="preserve"> CON EL FIN DE DEMOSTRAR SI EL VALOR DE LAS INCAPACIDADES HACE PARTE DE LOS MISMOS.</t>
    </r>
  </si>
  <si>
    <t>Incumplimiento resolucion 533 de 2015</t>
  </si>
  <si>
    <t>Darle cumplimiento a la resolucion 533 de  2015</t>
  </si>
  <si>
    <t>Realizar la reclasificacion de las partidas contables</t>
  </si>
  <si>
    <t>Realizar la adecuada clasificacion de las partidas contables mediante la aplaicacion de la resolucion 533 de 2015.</t>
  </si>
  <si>
    <t>Memorandos</t>
  </si>
  <si>
    <t>Falta de oportunidad en la entrega del estudio del deudor por parte de gestion cobro persuasivo.</t>
  </si>
  <si>
    <t>Aplicación de normatividad resolucion emitida por la contaduria respecto a saldos pendientes por sanear para el cierre de la vigencia 2018.</t>
  </si>
  <si>
    <t>Falta de claridad en el funcionamiento de los gastos de las dos unidades con las que cuenta la unidad</t>
  </si>
  <si>
    <t>Realizar aclaracion a la supersalud, lo relacionado al funcionamiento de los gastos con los recursos de las  unidades de Nacion y Propios</t>
  </si>
  <si>
    <t>Comunicar  a la supersalud de manera clara y precisa el funcionamiento de los recursos por las unidades nacion y Propios</t>
  </si>
  <si>
    <t>Realizar y enviar comunicado a la supersalud donde se comunique de manera clara y precisa el funcionamiento de los recursos por las unidades nacion y Propios</t>
  </si>
  <si>
    <t>Comunicado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</si>
</sst>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240A]dd/mm/yyyy"/>
    <numFmt numFmtId="165" formatCode="yyyy/mm/dd"/>
  </numFmts>
  <fonts count="87" x14ac:knownFonts="1">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indexed="9"/>
      <name val="Calibri"/>
      <family val="2"/>
    </font>
    <font>
      <b/>
      <sz val="11"/>
      <color indexed="8"/>
      <name val="Calibri"/>
      <family val="2"/>
    </font>
    <font>
      <sz val="14"/>
      <name val="Calibri"/>
      <family val="2"/>
      <scheme val="minor"/>
    </font>
    <font>
      <sz val="12"/>
      <name val="Arial"/>
      <family val="2"/>
    </font>
    <font>
      <sz val="14"/>
      <name val="Arial"/>
      <family val="2"/>
    </font>
    <font>
      <sz val="11"/>
      <name val="Calibri"/>
      <family val="2"/>
      <scheme val="minor"/>
    </font>
    <font>
      <sz val="10"/>
      <name val="Arial"/>
      <family val="2"/>
    </font>
    <font>
      <sz val="12"/>
      <name val="Arial Narrow"/>
      <family val="2"/>
    </font>
    <font>
      <sz val="11"/>
      <color indexed="9"/>
      <name val="Calibri"/>
      <family val="2"/>
    </font>
    <font>
      <b/>
      <sz val="11"/>
      <color indexed="9"/>
      <name val="Calibri"/>
      <family val="2"/>
    </font>
    <font>
      <sz val="11"/>
      <color indexed="8"/>
      <name val="Calibri"/>
      <family val="2"/>
    </font>
    <font>
      <b/>
      <sz val="14"/>
      <name val="Arial"/>
      <family val="2"/>
    </font>
    <font>
      <sz val="11"/>
      <color indexed="60"/>
      <name val="Calibri"/>
      <family val="2"/>
    </font>
    <font>
      <b/>
      <sz val="12"/>
      <name val="Arial Narrow"/>
      <family val="2"/>
    </font>
    <font>
      <sz val="11"/>
      <color indexed="17"/>
      <name val="Calibri"/>
      <family val="2"/>
    </font>
    <font>
      <b/>
      <sz val="11"/>
      <color indexed="52"/>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3"/>
      <color indexed="56"/>
      <name val="Calibri"/>
      <family val="2"/>
    </font>
    <font>
      <b/>
      <sz val="11"/>
      <color indexed="8"/>
      <name val="Calibri"/>
      <family val="2"/>
    </font>
    <font>
      <sz val="11"/>
      <name val="Arial"/>
      <family val="2"/>
    </font>
    <font>
      <sz val="13"/>
      <name val="Arial Narrow"/>
      <family val="2"/>
    </font>
    <font>
      <b/>
      <sz val="16"/>
      <name val="Arial Narrow"/>
      <family val="2"/>
    </font>
    <font>
      <u/>
      <sz val="13"/>
      <name val="Arial Narrow"/>
      <family val="2"/>
    </font>
    <font>
      <sz val="11"/>
      <name val="Arial Narrow"/>
      <family val="2"/>
    </font>
    <font>
      <b/>
      <sz val="11"/>
      <color theme="0"/>
      <name val="Calibri"/>
      <family val="2"/>
    </font>
    <font>
      <sz val="12"/>
      <name val="Arial Narrow"/>
      <family val="2"/>
      <charset val="1"/>
    </font>
    <font>
      <sz val="11"/>
      <name val="Calibri"/>
      <family val="2"/>
      <charset val="1"/>
    </font>
    <font>
      <sz val="12"/>
      <name val="Calibri"/>
      <family val="2"/>
    </font>
    <font>
      <sz val="11"/>
      <color rgb="FF000000"/>
      <name val="Calibri"/>
      <family val="2"/>
      <charset val="1"/>
    </font>
    <font>
      <sz val="10"/>
      <name val="Arial"/>
      <family val="2"/>
      <charset val="1"/>
    </font>
    <font>
      <sz val="11"/>
      <color rgb="FFFFFFFF"/>
      <name val="Calibri"/>
      <family val="2"/>
      <charset val="1"/>
    </font>
    <font>
      <sz val="11"/>
      <color rgb="FF008000"/>
      <name val="Calibri"/>
      <family val="2"/>
      <charset val="1"/>
    </font>
    <font>
      <b/>
      <sz val="11"/>
      <color rgb="FFFF9900"/>
      <name val="Calibri"/>
      <family val="2"/>
      <charset val="1"/>
    </font>
    <font>
      <b/>
      <sz val="11"/>
      <color rgb="FFFFFFFF"/>
      <name val="Calibri"/>
      <family val="2"/>
      <charset val="1"/>
    </font>
    <font>
      <sz val="11"/>
      <color rgb="FFFF9900"/>
      <name val="Calibri"/>
      <family val="2"/>
      <charset val="1"/>
    </font>
    <font>
      <b/>
      <sz val="11"/>
      <color rgb="FF003366"/>
      <name val="Calibri"/>
      <family val="2"/>
      <charset val="1"/>
    </font>
    <font>
      <sz val="11"/>
      <color rgb="FF333399"/>
      <name val="Calibri"/>
      <family val="2"/>
      <charset val="1"/>
    </font>
    <font>
      <u/>
      <sz val="11"/>
      <color rgb="FF0563C1"/>
      <name val="Calibri"/>
      <family val="2"/>
      <charset val="1"/>
    </font>
    <font>
      <sz val="11"/>
      <color rgb="FF800080"/>
      <name val="Calibri"/>
      <family val="2"/>
      <charset val="1"/>
    </font>
    <font>
      <sz val="11"/>
      <color rgb="FF993300"/>
      <name val="Calibri"/>
      <family val="2"/>
      <charset val="1"/>
    </font>
    <font>
      <b/>
      <sz val="11"/>
      <color rgb="FF333333"/>
      <name val="Calibri"/>
      <family val="2"/>
      <charset val="1"/>
    </font>
    <font>
      <sz val="11"/>
      <color rgb="FFFF0000"/>
      <name val="Calibri"/>
      <family val="2"/>
      <charset val="1"/>
    </font>
    <font>
      <i/>
      <sz val="11"/>
      <color rgb="FF808080"/>
      <name val="Calibri"/>
      <family val="2"/>
      <charset val="1"/>
    </font>
    <font>
      <b/>
      <sz val="13"/>
      <color rgb="FF003366"/>
      <name val="Calibri"/>
      <family val="2"/>
      <charset val="1"/>
    </font>
    <font>
      <b/>
      <sz val="18"/>
      <color rgb="FF003366"/>
      <name val="Cambria"/>
      <family val="2"/>
      <charset val="1"/>
    </font>
    <font>
      <b/>
      <sz val="11"/>
      <color rgb="FF000000"/>
      <name val="Calibri"/>
      <family val="2"/>
      <charset val="1"/>
    </font>
    <font>
      <sz val="16"/>
      <name val="Arial Narrow"/>
      <family val="2"/>
    </font>
    <font>
      <sz val="10"/>
      <name val="Arial Narrow"/>
      <family val="2"/>
    </font>
    <font>
      <sz val="12"/>
      <color rgb="FFFF0000"/>
      <name val="Arial Narrow"/>
      <family val="2"/>
    </font>
    <font>
      <sz val="14"/>
      <name val="Arial Narrow"/>
      <family val="2"/>
    </font>
    <font>
      <sz val="12"/>
      <color theme="1"/>
      <name val="Arial Narrow"/>
      <family val="2"/>
    </font>
    <font>
      <sz val="11"/>
      <color indexed="8"/>
      <name val="Calibri"/>
      <family val="2"/>
      <scheme val="minor"/>
    </font>
    <font>
      <u/>
      <sz val="11"/>
      <color theme="10"/>
      <name val="Calibri"/>
      <family val="2"/>
      <scheme val="minor"/>
    </font>
    <font>
      <b/>
      <sz val="11"/>
      <name val="Calibri"/>
      <family val="2"/>
      <scheme val="minor"/>
    </font>
    <font>
      <sz val="14"/>
      <color theme="1"/>
      <name val="Calibri"/>
      <family val="2"/>
      <scheme val="minor"/>
    </font>
    <font>
      <sz val="14"/>
      <color indexed="8"/>
      <name val="Calibri"/>
      <family val="2"/>
      <scheme val="minor"/>
    </font>
    <font>
      <b/>
      <sz val="9"/>
      <color indexed="9"/>
      <name val="Calibri"/>
      <family val="2"/>
    </font>
    <font>
      <sz val="11"/>
      <name val="Calibri"/>
      <family val="2"/>
    </font>
    <font>
      <b/>
      <sz val="12"/>
      <name val="Arial"/>
      <family val="2"/>
    </font>
    <font>
      <sz val="11"/>
      <color indexed="8"/>
      <name val="Calibri"/>
    </font>
    <font>
      <sz val="10"/>
      <color indexed="8"/>
      <name val="Arial"/>
      <family val="2"/>
    </font>
    <font>
      <b/>
      <sz val="18"/>
      <color indexed="56"/>
      <name val="Cambria"/>
      <family val="1"/>
    </font>
    <font>
      <b/>
      <sz val="11"/>
      <color indexed="54"/>
      <name val="Calibri"/>
      <family val="2"/>
    </font>
    <font>
      <u/>
      <sz val="11"/>
      <color indexed="30"/>
      <name val="Calibri"/>
      <family val="2"/>
    </font>
    <font>
      <b/>
      <sz val="18"/>
      <color indexed="54"/>
      <name val="Calibri Light"/>
      <family val="2"/>
    </font>
    <font>
      <b/>
      <sz val="15"/>
      <color indexed="54"/>
      <name val="Calibri"/>
      <family val="2"/>
    </font>
    <font>
      <b/>
      <sz val="13"/>
      <color indexed="54"/>
      <name val="Calibri"/>
      <family val="2"/>
    </font>
    <font>
      <sz val="18"/>
      <color indexed="8"/>
      <name val="Calibri"/>
      <family val="2"/>
    </font>
    <font>
      <sz val="8"/>
      <name val="Calibri"/>
      <family val="2"/>
      <scheme val="minor"/>
    </font>
    <font>
      <sz val="14"/>
      <color rgb="FFFF0000"/>
      <name val="Calibri"/>
      <family val="2"/>
      <scheme val="minor"/>
    </font>
    <font>
      <sz val="14"/>
      <color rgb="FF002060"/>
      <name val="Calibri"/>
      <family val="2"/>
      <scheme val="minor"/>
    </font>
    <font>
      <sz val="14"/>
      <color rgb="FF000000"/>
      <name val="Calibri"/>
      <family val="2"/>
      <scheme val="minor"/>
    </font>
    <font>
      <sz val="14"/>
      <color rgb="FF500050"/>
      <name val="Calibri"/>
      <family val="2"/>
      <scheme val="minor"/>
    </font>
    <font>
      <sz val="14"/>
      <color indexed="40"/>
      <name val="Calibri"/>
      <family val="2"/>
      <scheme val="minor"/>
    </font>
  </fonts>
  <fills count="143">
    <fill>
      <patternFill patternType="none"/>
    </fill>
    <fill>
      <patternFill patternType="gray125"/>
    </fill>
    <fill>
      <patternFill patternType="solid">
        <fgColor indexed="54"/>
      </patternFill>
    </fill>
    <fill>
      <patternFill patternType="solid">
        <fgColor indexed="30"/>
        <bgColor indexed="21"/>
      </patternFill>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22"/>
        <bgColor indexed="31"/>
      </patternFill>
    </fill>
    <fill>
      <patternFill patternType="solid">
        <fgColor indexed="55"/>
        <bgColor indexed="23"/>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43"/>
        <bgColor indexed="26"/>
      </patternFill>
    </fill>
    <fill>
      <patternFill patternType="solid">
        <fgColor indexed="26"/>
        <bgColor indexed="9"/>
      </patternFill>
    </fill>
    <fill>
      <patternFill patternType="solid">
        <fgColor theme="4" tint="0.59999389629810485"/>
        <bgColor indexed="64"/>
      </patternFill>
    </fill>
    <fill>
      <patternFill patternType="solid">
        <fgColor theme="5" tint="0.59999389629810485"/>
        <bgColor indexed="22"/>
      </patternFill>
    </fill>
    <fill>
      <patternFill patternType="solid">
        <fgColor theme="5" tint="0.59999389629810485"/>
        <bgColor indexed="49"/>
      </patternFill>
    </fill>
    <fill>
      <patternFill patternType="solid">
        <fgColor theme="5" tint="0.59999389629810485"/>
        <bgColor indexed="31"/>
      </patternFill>
    </fill>
    <fill>
      <patternFill patternType="solid">
        <fgColor theme="5" tint="0.59999389629810485"/>
        <bgColor indexed="64"/>
      </patternFill>
    </fill>
    <fill>
      <patternFill patternType="solid">
        <fgColor theme="4" tint="0.39997558519241921"/>
        <bgColor indexed="64"/>
      </patternFill>
    </fill>
    <fill>
      <patternFill patternType="solid">
        <fgColor theme="5" tint="0.59999389629810485"/>
        <bgColor indexed="9"/>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theme="4" tint="0.79998168889431442"/>
        <bgColor indexed="49"/>
      </patternFill>
    </fill>
    <fill>
      <patternFill patternType="solid">
        <fgColor theme="4" tint="0.79998168889431442"/>
        <bgColor indexed="22"/>
      </patternFill>
    </fill>
    <fill>
      <patternFill patternType="solid">
        <fgColor theme="4" tint="0.79998168889431442"/>
        <bgColor indexed="27"/>
      </patternFill>
    </fill>
    <fill>
      <patternFill patternType="solid">
        <fgColor theme="4" tint="0.79998168889431442"/>
        <bgColor indexed="31"/>
      </patternFill>
    </fill>
    <fill>
      <patternFill patternType="solid">
        <fgColor theme="4" tint="0.79998168889431442"/>
        <bgColor indexed="9"/>
      </patternFill>
    </fill>
    <fill>
      <patternFill patternType="solid">
        <fgColor theme="4" tint="0.39997558519241921"/>
        <bgColor indexed="27"/>
      </patternFill>
    </fill>
    <fill>
      <patternFill patternType="solid">
        <fgColor theme="4" tint="0.39997558519241921"/>
        <bgColor indexed="31"/>
      </patternFill>
    </fill>
    <fill>
      <patternFill patternType="solid">
        <fgColor theme="4" tint="0.39997558519241921"/>
        <bgColor indexed="9"/>
      </patternFill>
    </fill>
    <fill>
      <patternFill patternType="solid">
        <fgColor theme="4" tint="0.39997558519241921"/>
        <bgColor indexed="49"/>
      </patternFill>
    </fill>
    <fill>
      <patternFill patternType="solid">
        <fgColor theme="9" tint="0.59999389629810485"/>
        <bgColor indexed="64"/>
      </patternFill>
    </fill>
    <fill>
      <patternFill patternType="solid">
        <fgColor theme="9" tint="0.59999389629810485"/>
        <bgColor indexed="9"/>
      </patternFill>
    </fill>
    <fill>
      <patternFill patternType="solid">
        <fgColor theme="9" tint="0.59999389629810485"/>
        <bgColor indexed="22"/>
      </patternFill>
    </fill>
    <fill>
      <patternFill patternType="solid">
        <fgColor theme="9" tint="0.59999389629810485"/>
        <bgColor indexed="27"/>
      </patternFill>
    </fill>
    <fill>
      <patternFill patternType="solid">
        <fgColor theme="7" tint="0.79998168889431442"/>
        <bgColor indexed="26"/>
      </patternFill>
    </fill>
    <fill>
      <patternFill patternType="solid">
        <fgColor theme="7" tint="0.59999389629810485"/>
        <bgColor indexed="64"/>
      </patternFill>
    </fill>
    <fill>
      <patternFill patternType="solid">
        <fgColor theme="7" tint="0.59999389629810485"/>
        <bgColor indexed="26"/>
      </patternFill>
    </fill>
    <fill>
      <patternFill patternType="solid">
        <fgColor rgb="FFFFCCFF"/>
        <bgColor indexed="64"/>
      </patternFill>
    </fill>
    <fill>
      <patternFill patternType="solid">
        <fgColor rgb="FFFFCCFF"/>
        <bgColor indexed="27"/>
      </patternFill>
    </fill>
    <fill>
      <patternFill patternType="solid">
        <fgColor theme="7" tint="0.59999389629810485"/>
        <bgColor indexed="9"/>
      </patternFill>
    </fill>
    <fill>
      <patternFill patternType="solid">
        <fgColor theme="7" tint="0.59999389629810485"/>
        <bgColor indexed="22"/>
      </patternFill>
    </fill>
    <fill>
      <patternFill patternType="solid">
        <fgColor theme="7" tint="0.59999389629810485"/>
        <bgColor indexed="29"/>
      </patternFill>
    </fill>
    <fill>
      <patternFill patternType="solid">
        <fgColor theme="7" tint="0.59999389629810485"/>
        <bgColor indexed="21"/>
      </patternFill>
    </fill>
    <fill>
      <patternFill patternType="solid">
        <fgColor theme="7" tint="0.59999389629810485"/>
        <bgColor indexed="13"/>
      </patternFill>
    </fill>
    <fill>
      <patternFill patternType="solid">
        <fgColor theme="5" tint="0.59999389629810485"/>
        <bgColor indexed="21"/>
      </patternFill>
    </fill>
    <fill>
      <patternFill patternType="solid">
        <fgColor theme="5" tint="0.59999389629810485"/>
        <bgColor indexed="13"/>
      </patternFill>
    </fill>
    <fill>
      <patternFill patternType="solid">
        <fgColor theme="9" tint="0.59999389629810485"/>
        <bgColor indexed="31"/>
      </patternFill>
    </fill>
    <fill>
      <patternFill patternType="solid">
        <fgColor theme="9" tint="0.59999389629810485"/>
        <bgColor indexed="13"/>
      </patternFill>
    </fill>
    <fill>
      <patternFill patternType="solid">
        <fgColor theme="9" tint="0.59999389629810485"/>
        <bgColor indexed="21"/>
      </patternFill>
    </fill>
    <fill>
      <patternFill patternType="solid">
        <fgColor rgb="FFFF0000"/>
        <bgColor indexed="64"/>
      </patternFill>
    </fill>
    <fill>
      <patternFill patternType="solid">
        <fgColor theme="2" tint="-9.9978637043366805E-2"/>
        <bgColor indexed="64"/>
      </patternFill>
    </fill>
    <fill>
      <patternFill patternType="solid">
        <fgColor theme="2" tint="-9.9978637043366805E-2"/>
        <bgColor indexed="9"/>
      </patternFill>
    </fill>
    <fill>
      <patternFill patternType="solid">
        <fgColor theme="2" tint="-9.9978637043366805E-2"/>
        <bgColor indexed="22"/>
      </patternFill>
    </fill>
    <fill>
      <patternFill patternType="solid">
        <fgColor theme="2" tint="-9.9978637043366805E-2"/>
        <bgColor indexed="31"/>
      </patternFill>
    </fill>
    <fill>
      <patternFill patternType="solid">
        <fgColor theme="5" tint="0.39997558519241921"/>
        <bgColor indexed="64"/>
      </patternFill>
    </fill>
    <fill>
      <patternFill patternType="solid">
        <fgColor theme="5" tint="0.39997558519241921"/>
        <bgColor indexed="31"/>
      </patternFill>
    </fill>
    <fill>
      <patternFill patternType="solid">
        <fgColor theme="5" tint="0.39997558519241921"/>
        <bgColor indexed="9"/>
      </patternFill>
    </fill>
    <fill>
      <patternFill patternType="solid">
        <fgColor theme="5" tint="0.39997558519241921"/>
        <bgColor indexed="22"/>
      </patternFill>
    </fill>
    <fill>
      <patternFill patternType="solid">
        <fgColor theme="2" tint="-9.9978637043366805E-2"/>
        <bgColor indexed="23"/>
      </patternFill>
    </fill>
    <fill>
      <patternFill patternType="solid">
        <fgColor theme="2" tint="-9.9978637043366805E-2"/>
        <bgColor indexed="26"/>
      </patternFill>
    </fill>
    <fill>
      <patternFill patternType="solid">
        <fgColor theme="2" tint="-9.9978637043366805E-2"/>
        <bgColor indexed="21"/>
      </patternFill>
    </fill>
    <fill>
      <patternFill patternType="solid">
        <fgColor theme="2" tint="-9.9978637043366805E-2"/>
        <bgColor indexed="13"/>
      </patternFill>
    </fill>
    <fill>
      <patternFill patternType="solid">
        <fgColor theme="5" tint="0.39997558519241921"/>
        <bgColor indexed="13"/>
      </patternFill>
    </fill>
    <fill>
      <patternFill patternType="solid">
        <fgColor theme="5" tint="0.39997558519241921"/>
        <bgColor indexed="21"/>
      </patternFill>
    </fill>
    <fill>
      <patternFill patternType="solid">
        <fgColor theme="9" tint="-0.249977111117893"/>
        <bgColor indexed="64"/>
      </patternFill>
    </fill>
    <fill>
      <patternFill patternType="solid">
        <fgColor theme="0" tint="-0.14999847407452621"/>
        <bgColor indexed="64"/>
      </patternFill>
    </fill>
    <fill>
      <patternFill patternType="solid">
        <fgColor theme="0" tint="-0.14999847407452621"/>
        <bgColor indexed="31"/>
      </patternFill>
    </fill>
    <fill>
      <patternFill patternType="solid">
        <fgColor rgb="FFCCCCFF"/>
        <bgColor rgb="FFBDD7EE"/>
      </patternFill>
    </fill>
    <fill>
      <patternFill patternType="solid">
        <fgColor rgb="FFFF99CC"/>
        <bgColor rgb="FFF4B183"/>
      </patternFill>
    </fill>
    <fill>
      <patternFill patternType="solid">
        <fgColor rgb="FFCCFFCC"/>
        <bgColor rgb="FFCCFFFF"/>
      </patternFill>
    </fill>
    <fill>
      <patternFill patternType="solid">
        <fgColor rgb="FFCC99FF"/>
        <bgColor rgb="FFFF99CC"/>
      </patternFill>
    </fill>
    <fill>
      <patternFill patternType="solid">
        <fgColor rgb="FFCCFFFF"/>
        <bgColor rgb="FFCCFFCC"/>
      </patternFill>
    </fill>
    <fill>
      <patternFill patternType="solid">
        <fgColor rgb="FFFFCC99"/>
        <bgColor rgb="FFF8CBAD"/>
      </patternFill>
    </fill>
    <fill>
      <patternFill patternType="solid">
        <fgColor rgb="FF99CCFF"/>
        <bgColor rgb="FF9DC3E6"/>
      </patternFill>
    </fill>
    <fill>
      <patternFill patternType="solid">
        <fgColor rgb="FFFF8080"/>
        <bgColor rgb="FFFF99CC"/>
      </patternFill>
    </fill>
    <fill>
      <patternFill patternType="solid">
        <fgColor rgb="FF00FF00"/>
        <bgColor rgb="FF00B050"/>
      </patternFill>
    </fill>
    <fill>
      <patternFill patternType="solid">
        <fgColor rgb="FFFFCC00"/>
        <bgColor rgb="FFFF9900"/>
      </patternFill>
    </fill>
    <fill>
      <patternFill patternType="solid">
        <fgColor rgb="FF0066CC"/>
        <bgColor rgb="FF0563C1"/>
      </patternFill>
    </fill>
    <fill>
      <patternFill patternType="solid">
        <fgColor rgb="FF800080"/>
        <bgColor rgb="FF800080"/>
      </patternFill>
    </fill>
    <fill>
      <patternFill patternType="solid">
        <fgColor rgb="FF33CCCC"/>
        <bgColor rgb="FF339966"/>
      </patternFill>
    </fill>
    <fill>
      <patternFill patternType="solid">
        <fgColor rgb="FFFF9900"/>
        <bgColor rgb="FFFFCC00"/>
      </patternFill>
    </fill>
    <fill>
      <patternFill patternType="solid">
        <fgColor rgb="FFC0C0C0"/>
        <bgColor rgb="FFD0CECE"/>
      </patternFill>
    </fill>
    <fill>
      <patternFill patternType="solid">
        <fgColor rgb="FF969696"/>
        <bgColor rgb="FF808080"/>
      </patternFill>
    </fill>
    <fill>
      <patternFill patternType="solid">
        <fgColor rgb="FF333399"/>
        <bgColor rgb="FF003366"/>
      </patternFill>
    </fill>
    <fill>
      <patternFill patternType="solid">
        <fgColor rgb="FFFF0000"/>
        <bgColor rgb="FF993300"/>
      </patternFill>
    </fill>
    <fill>
      <patternFill patternType="solid">
        <fgColor rgb="FF339966"/>
        <bgColor rgb="FF548235"/>
      </patternFill>
    </fill>
    <fill>
      <patternFill patternType="solid">
        <fgColor rgb="FFFF6600"/>
        <bgColor rgb="FFFF9900"/>
      </patternFill>
    </fill>
    <fill>
      <patternFill patternType="solid">
        <fgColor rgb="FFFFFF99"/>
        <bgColor rgb="FFFFFFCC"/>
      </patternFill>
    </fill>
    <fill>
      <patternFill patternType="solid">
        <fgColor rgb="FFFFFFCC"/>
        <bgColor rgb="FFFFF2CC"/>
      </patternFill>
    </fill>
    <fill>
      <patternFill patternType="solid">
        <fgColor theme="7" tint="0.59999389629810485"/>
        <bgColor rgb="FFFFFF99"/>
      </patternFill>
    </fill>
    <fill>
      <patternFill patternType="solid">
        <fgColor indexed="9"/>
        <bgColor indexed="39"/>
      </patternFill>
    </fill>
    <fill>
      <patternFill patternType="solid">
        <fgColor indexed="9"/>
        <bgColor indexed="26"/>
      </patternFill>
    </fill>
    <fill>
      <patternFill patternType="solid">
        <fgColor theme="2"/>
        <bgColor indexed="64"/>
      </patternFill>
    </fill>
    <fill>
      <patternFill patternType="solid">
        <fgColor theme="0"/>
        <bgColor indexed="64"/>
      </patternFill>
    </fill>
    <fill>
      <patternFill patternType="solid">
        <fgColor indexed="9"/>
      </patternFill>
    </fill>
    <fill>
      <patternFill patternType="solid">
        <fgColor theme="9" tint="0.39997558519241921"/>
        <bgColor indexed="64"/>
      </patternFill>
    </fill>
    <fill>
      <patternFill patternType="solid">
        <fgColor rgb="FF00B050"/>
        <bgColor indexed="64"/>
      </patternFill>
    </fill>
    <fill>
      <patternFill patternType="solid">
        <fgColor indexed="27"/>
      </patternFill>
    </fill>
    <fill>
      <patternFill patternType="solid">
        <fgColor indexed="47"/>
      </patternFill>
    </fill>
    <fill>
      <patternFill patternType="solid">
        <fgColor indexed="65"/>
      </patternFill>
    </fill>
    <fill>
      <patternFill patternType="solid">
        <fgColor indexed="26"/>
      </patternFill>
    </fill>
    <fill>
      <patternFill patternType="solid">
        <fgColor indexed="31"/>
      </patternFill>
    </fill>
    <fill>
      <patternFill patternType="solid">
        <fgColor indexed="42"/>
      </patternFill>
    </fill>
    <fill>
      <patternFill patternType="solid">
        <fgColor indexed="31"/>
        <bgColor indexed="44"/>
      </patternFill>
    </fill>
    <fill>
      <patternFill patternType="solid">
        <fgColor indexed="45"/>
        <bgColor indexed="47"/>
      </patternFill>
    </fill>
    <fill>
      <patternFill patternType="solid">
        <fgColor indexed="46"/>
        <bgColor indexed="45"/>
      </patternFill>
    </fill>
    <fill>
      <patternFill patternType="solid">
        <fgColor indexed="27"/>
        <bgColor indexed="27"/>
      </patternFill>
    </fill>
    <fill>
      <patternFill patternType="solid">
        <fgColor indexed="27"/>
        <bgColor indexed="42"/>
      </patternFill>
    </fill>
    <fill>
      <patternFill patternType="solid">
        <fgColor indexed="47"/>
        <bgColor indexed="47"/>
      </patternFill>
    </fill>
    <fill>
      <patternFill patternType="solid">
        <fgColor indexed="44"/>
      </patternFill>
    </fill>
    <fill>
      <patternFill patternType="solid">
        <fgColor indexed="22"/>
      </patternFill>
    </fill>
    <fill>
      <patternFill patternType="solid">
        <fgColor indexed="43"/>
      </patternFill>
    </fill>
    <fill>
      <patternFill patternType="solid">
        <fgColor indexed="44"/>
        <bgColor indexed="44"/>
      </patternFill>
    </fill>
    <fill>
      <patternFill patternType="solid">
        <fgColor indexed="11"/>
        <bgColor indexed="17"/>
      </patternFill>
    </fill>
    <fill>
      <patternFill patternType="solid">
        <fgColor indexed="51"/>
        <bgColor indexed="52"/>
      </patternFill>
    </fill>
    <fill>
      <patternFill patternType="solid">
        <fgColor indexed="49"/>
      </patternFill>
    </fill>
    <fill>
      <patternFill patternType="solid">
        <fgColor indexed="57"/>
      </patternFill>
    </fill>
    <fill>
      <patternFill patternType="solid">
        <fgColor indexed="30"/>
        <bgColor indexed="30"/>
      </patternFill>
    </fill>
    <fill>
      <patternFill patternType="solid">
        <fgColor indexed="20"/>
        <bgColor indexed="20"/>
      </patternFill>
    </fill>
    <fill>
      <patternFill patternType="solid">
        <fgColor indexed="49"/>
        <bgColor indexed="57"/>
      </patternFill>
    </fill>
    <fill>
      <patternFill patternType="solid">
        <fgColor indexed="53"/>
      </patternFill>
    </fill>
    <fill>
      <patternFill patternType="solid">
        <fgColor indexed="55"/>
      </patternFill>
    </fill>
    <fill>
      <patternFill patternType="solid">
        <fgColor indexed="51"/>
      </patternFill>
    </fill>
    <fill>
      <patternFill patternType="solid">
        <fgColor indexed="62"/>
      </patternFill>
    </fill>
    <fill>
      <patternFill patternType="solid">
        <fgColor indexed="45"/>
      </patternFill>
    </fill>
    <fill>
      <patternFill patternType="solid">
        <fgColor indexed="22"/>
        <bgColor indexed="22"/>
      </patternFill>
    </fill>
    <fill>
      <patternFill patternType="solid">
        <fgColor indexed="57"/>
        <bgColor indexed="57"/>
      </patternFill>
    </fill>
    <fill>
      <patternFill patternType="solid">
        <fgColor indexed="26"/>
        <bgColor indexed="26"/>
      </patternFill>
    </fill>
    <fill>
      <patternFill patternType="solid">
        <fgColor theme="0"/>
      </patternFill>
    </fill>
  </fills>
  <borders count="69">
    <border>
      <left/>
      <right/>
      <top/>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diagonal/>
    </border>
    <border>
      <left style="thin">
        <color indexed="64"/>
      </left>
      <right style="thin">
        <color auto="1"/>
      </right>
      <top/>
      <bottom style="thin">
        <color auto="1"/>
      </bottom>
      <diagonal/>
    </border>
    <border>
      <left style="thin">
        <color indexed="8"/>
      </left>
      <right/>
      <top style="thin">
        <color indexed="8"/>
      </top>
      <bottom/>
      <diagonal/>
    </border>
    <border>
      <left style="thin">
        <color indexed="8"/>
      </left>
      <right/>
      <top/>
      <bottom style="thin">
        <color indexed="8"/>
      </bottom>
      <diagonal/>
    </border>
    <border>
      <left/>
      <right/>
      <top/>
      <bottom style="thin">
        <color indexed="8"/>
      </bottom>
      <diagonal/>
    </border>
    <border>
      <left/>
      <right style="thin">
        <color indexed="8"/>
      </right>
      <top/>
      <bottom style="thin">
        <color indexed="8"/>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4"/>
      </left>
      <right style="thin">
        <color indexed="64"/>
      </right>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rgb="FF808080"/>
      </left>
      <right style="thin">
        <color rgb="FF808080"/>
      </right>
      <top style="thin">
        <color rgb="FF808080"/>
      </top>
      <bottom style="thin">
        <color rgb="FF808080"/>
      </bottom>
      <diagonal/>
    </border>
    <border>
      <left style="double">
        <color rgb="FF333333"/>
      </left>
      <right style="double">
        <color rgb="FF333333"/>
      </right>
      <top style="double">
        <color rgb="FF333333"/>
      </top>
      <bottom style="double">
        <color rgb="FF333333"/>
      </bottom>
      <diagonal/>
    </border>
    <border>
      <left/>
      <right/>
      <top/>
      <bottom style="double">
        <color rgb="FFFF9900"/>
      </bottom>
      <diagonal/>
    </border>
    <border>
      <left style="thin">
        <color rgb="FFC0C0C0"/>
      </left>
      <right style="thin">
        <color rgb="FFC0C0C0"/>
      </right>
      <top style="thin">
        <color rgb="FFC0C0C0"/>
      </top>
      <bottom style="thin">
        <color rgb="FFC0C0C0"/>
      </bottom>
      <diagonal/>
    </border>
    <border>
      <left style="thin">
        <color rgb="FF333333"/>
      </left>
      <right style="thin">
        <color rgb="FF333333"/>
      </right>
      <top style="thin">
        <color rgb="FF333333"/>
      </top>
      <bottom style="thin">
        <color rgb="FF333333"/>
      </bottom>
      <diagonal/>
    </border>
    <border>
      <left/>
      <right/>
      <top/>
      <bottom style="thick">
        <color rgb="FFC0C0C0"/>
      </bottom>
      <diagonal/>
    </border>
    <border>
      <left/>
      <right/>
      <top/>
      <bottom style="medium">
        <color rgb="FF0066CC"/>
      </bottom>
      <diagonal/>
    </border>
    <border>
      <left/>
      <right/>
      <top style="thin">
        <color rgb="FF333399"/>
      </top>
      <bottom style="double">
        <color rgb="FF333399"/>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right/>
      <top style="thin">
        <color indexed="8"/>
      </top>
      <bottom/>
      <diagonal/>
    </border>
    <border>
      <left style="thin">
        <color indexed="8"/>
      </left>
      <right style="thin">
        <color indexed="8"/>
      </right>
      <top/>
      <bottom style="thin">
        <color indexed="8"/>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8"/>
      </top>
      <bottom style="thin">
        <color indexed="64"/>
      </bottom>
      <diagonal/>
    </border>
    <border>
      <left/>
      <right/>
      <top style="thin">
        <color indexed="8"/>
      </top>
      <bottom style="thin">
        <color indexed="64"/>
      </bottom>
      <diagonal/>
    </border>
    <border>
      <left/>
      <right style="thin">
        <color indexed="64"/>
      </right>
      <top style="thin">
        <color indexed="8"/>
      </top>
      <bottom style="thin">
        <color indexed="64"/>
      </bottom>
      <diagonal/>
    </border>
    <border>
      <left/>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diagonal/>
    </border>
    <border>
      <left style="thin">
        <color indexed="8"/>
      </left>
      <right/>
      <top/>
      <bottom/>
      <diagonal/>
    </border>
    <border>
      <left/>
      <right style="thin">
        <color auto="1"/>
      </right>
      <top style="thin">
        <color auto="1"/>
      </top>
      <bottom/>
      <diagonal/>
    </border>
    <border>
      <left/>
      <right/>
      <top style="thin">
        <color indexed="8"/>
      </top>
      <bottom style="thin">
        <color indexed="8"/>
      </bottom>
      <diagonal/>
    </border>
    <border>
      <left/>
      <right style="thin">
        <color indexed="8"/>
      </right>
      <top style="thin">
        <color indexed="8"/>
      </top>
      <bottom style="thin">
        <color indexed="8"/>
      </bottom>
      <diagonal/>
    </border>
    <border>
      <left/>
      <right/>
      <top/>
      <bottom style="thick">
        <color indexed="49"/>
      </bottom>
      <diagonal/>
    </border>
    <border>
      <left/>
      <right/>
      <top/>
      <bottom style="thick">
        <color indexed="44"/>
      </bottom>
      <diagonal/>
    </border>
    <border>
      <left/>
      <right/>
      <top/>
      <bottom style="medium">
        <color indexed="44"/>
      </bottom>
      <diagonal/>
    </border>
    <border>
      <left/>
      <right/>
      <top style="thin">
        <color indexed="49"/>
      </top>
      <bottom style="double">
        <color indexed="49"/>
      </bottom>
      <diagonal/>
    </border>
    <border>
      <left style="thin">
        <color indexed="8"/>
      </left>
      <right/>
      <top/>
      <bottom/>
      <diagonal/>
    </border>
  </borders>
  <cellStyleXfs count="1268">
    <xf numFmtId="0" fontId="0" fillId="0" borderId="0"/>
    <xf numFmtId="0" fontId="12" fillId="0" borderId="0"/>
    <xf numFmtId="0" fontId="14" fillId="3" borderId="0" applyNumberFormat="0" applyBorder="0" applyAlignment="0" applyProtection="0"/>
    <xf numFmtId="0" fontId="5" fillId="0" borderId="0"/>
    <xf numFmtId="0" fontId="16" fillId="4"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14" borderId="0" applyNumberFormat="0" applyBorder="0" applyAlignment="0" applyProtection="0"/>
    <xf numFmtId="0" fontId="14" fillId="15" borderId="0" applyNumberFormat="0" applyBorder="0" applyAlignment="0" applyProtection="0"/>
    <xf numFmtId="0" fontId="14" fillId="16" borderId="0" applyNumberFormat="0" applyBorder="0" applyAlignment="0" applyProtection="0"/>
    <xf numFmtId="0" fontId="20" fillId="6" borderId="0" applyNumberFormat="0" applyBorder="0" applyAlignment="0" applyProtection="0"/>
    <xf numFmtId="0" fontId="21" fillId="17" borderId="8" applyNumberFormat="0" applyAlignment="0" applyProtection="0"/>
    <xf numFmtId="0" fontId="15" fillId="18" borderId="9" applyNumberFormat="0" applyAlignment="0" applyProtection="0"/>
    <xf numFmtId="0" fontId="22" fillId="0" borderId="10" applyNumberFormat="0" applyFill="0" applyAlignment="0" applyProtection="0"/>
    <xf numFmtId="0" fontId="23" fillId="0" borderId="0" applyNumberFormat="0" applyFill="0" applyBorder="0" applyAlignment="0" applyProtection="0"/>
    <xf numFmtId="0" fontId="14" fillId="19" borderId="0" applyNumberFormat="0" applyBorder="0" applyAlignment="0" applyProtection="0"/>
    <xf numFmtId="0" fontId="14" fillId="20" borderId="0" applyNumberFormat="0" applyBorder="0" applyAlignment="0" applyProtection="0"/>
    <xf numFmtId="0" fontId="14" fillId="21" borderId="0" applyNumberFormat="0" applyBorder="0" applyAlignment="0" applyProtection="0"/>
    <xf numFmtId="0" fontId="14" fillId="14" borderId="0" applyNumberFormat="0" applyBorder="0" applyAlignment="0" applyProtection="0"/>
    <xf numFmtId="0" fontId="14" fillId="15" borderId="0" applyNumberFormat="0" applyBorder="0" applyAlignment="0" applyProtection="0"/>
    <xf numFmtId="0" fontId="14" fillId="22" borderId="0" applyNumberFormat="0" applyBorder="0" applyAlignment="0" applyProtection="0"/>
    <xf numFmtId="0" fontId="24" fillId="9" borderId="8" applyNumberFormat="0" applyAlignment="0" applyProtection="0"/>
    <xf numFmtId="0" fontId="25" fillId="5" borderId="0" applyNumberFormat="0" applyBorder="0" applyAlignment="0" applyProtection="0"/>
    <xf numFmtId="0" fontId="18" fillId="23" borderId="0" applyNumberFormat="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5" fillId="0" borderId="0"/>
    <xf numFmtId="0" fontId="12" fillId="0" borderId="0"/>
    <xf numFmtId="0" fontId="12" fillId="0" borderId="0"/>
    <xf numFmtId="0" fontId="12" fillId="0" borderId="0"/>
    <xf numFmtId="0" fontId="12" fillId="24" borderId="11" applyNumberFormat="0" applyAlignment="0" applyProtection="0"/>
    <xf numFmtId="9" fontId="12" fillId="0" borderId="0" applyFill="0" applyBorder="0" applyAlignment="0" applyProtection="0"/>
    <xf numFmtId="9" fontId="12" fillId="0" borderId="0" applyFill="0" applyBorder="0" applyAlignment="0" applyProtection="0"/>
    <xf numFmtId="9" fontId="12" fillId="0" borderId="0" applyFill="0" applyBorder="0" applyAlignment="0" applyProtection="0"/>
    <xf numFmtId="9" fontId="12" fillId="0" borderId="0" applyFill="0" applyBorder="0" applyAlignment="0" applyProtection="0"/>
    <xf numFmtId="9" fontId="12" fillId="0" borderId="0" applyFill="0" applyBorder="0" applyAlignment="0" applyProtection="0"/>
    <xf numFmtId="9" fontId="12" fillId="0" borderId="0" applyFill="0" applyBorder="0" applyAlignment="0" applyProtection="0"/>
    <xf numFmtId="0" fontId="26" fillId="17" borderId="12" applyNumberFormat="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30" fillId="0" borderId="13" applyNumberFormat="0" applyFill="0" applyAlignment="0" applyProtection="0"/>
    <xf numFmtId="0" fontId="23" fillId="0" borderId="14" applyNumberFormat="0" applyFill="0" applyAlignment="0" applyProtection="0"/>
    <xf numFmtId="0" fontId="29" fillId="0" borderId="0" applyNumberFormat="0" applyFill="0" applyBorder="0" applyAlignment="0" applyProtection="0"/>
    <xf numFmtId="0" fontId="31" fillId="0" borderId="15" applyNumberFormat="0" applyFill="0" applyAlignment="0" applyProtection="0"/>
    <xf numFmtId="0" fontId="21" fillId="17" borderId="17" applyNumberFormat="0" applyAlignment="0" applyProtection="0"/>
    <xf numFmtId="0" fontId="24" fillId="9" borderId="17" applyNumberFormat="0" applyAlignment="0" applyProtection="0"/>
    <xf numFmtId="0" fontId="12" fillId="24" borderId="18" applyNumberFormat="0" applyAlignment="0" applyProtection="0"/>
    <xf numFmtId="0" fontId="26" fillId="17" borderId="19" applyNumberFormat="0" applyAlignment="0" applyProtection="0"/>
    <xf numFmtId="0" fontId="31" fillId="0" borderId="20" applyNumberFormat="0" applyFill="0" applyAlignment="0" applyProtection="0"/>
    <xf numFmtId="0" fontId="4" fillId="0" borderId="0"/>
    <xf numFmtId="0" fontId="6" fillId="18" borderId="9" applyNumberFormat="0" applyAlignment="0" applyProtection="0"/>
    <xf numFmtId="0" fontId="4" fillId="0" borderId="0"/>
    <xf numFmtId="0" fontId="7" fillId="0" borderId="20" applyNumberFormat="0" applyFill="0" applyAlignment="0" applyProtection="0"/>
    <xf numFmtId="0" fontId="7" fillId="0" borderId="20" applyNumberFormat="0" applyFill="0" applyAlignment="0" applyProtection="0"/>
    <xf numFmtId="0" fontId="41" fillId="0" borderId="0"/>
    <xf numFmtId="0" fontId="41" fillId="81" borderId="0" applyBorder="0" applyProtection="0"/>
    <xf numFmtId="0" fontId="41" fillId="81" borderId="0" applyBorder="0" applyProtection="0"/>
    <xf numFmtId="0" fontId="41" fillId="82" borderId="0" applyBorder="0" applyProtection="0"/>
    <xf numFmtId="0" fontId="41" fillId="82" borderId="0" applyBorder="0" applyProtection="0"/>
    <xf numFmtId="0" fontId="41" fillId="83" borderId="0" applyBorder="0" applyProtection="0"/>
    <xf numFmtId="0" fontId="41" fillId="83" borderId="0" applyBorder="0" applyProtection="0"/>
    <xf numFmtId="0" fontId="41" fillId="84" borderId="0" applyBorder="0" applyProtection="0"/>
    <xf numFmtId="0" fontId="41" fillId="84" borderId="0" applyBorder="0" applyProtection="0"/>
    <xf numFmtId="0" fontId="41" fillId="85" borderId="0" applyBorder="0" applyProtection="0"/>
    <xf numFmtId="0" fontId="41" fillId="85" borderId="0" applyBorder="0" applyProtection="0"/>
    <xf numFmtId="0" fontId="41" fillId="86" borderId="0" applyBorder="0" applyProtection="0"/>
    <xf numFmtId="0" fontId="41" fillId="86" borderId="0" applyBorder="0" applyProtection="0"/>
    <xf numFmtId="0" fontId="41" fillId="87" borderId="0" applyBorder="0" applyProtection="0"/>
    <xf numFmtId="0" fontId="41" fillId="87" borderId="0" applyBorder="0" applyProtection="0"/>
    <xf numFmtId="0" fontId="41" fillId="88" borderId="0" applyBorder="0" applyProtection="0"/>
    <xf numFmtId="0" fontId="41" fillId="88" borderId="0" applyBorder="0" applyProtection="0"/>
    <xf numFmtId="0" fontId="41" fillId="89" borderId="0" applyBorder="0" applyProtection="0"/>
    <xf numFmtId="0" fontId="41" fillId="89" borderId="0" applyBorder="0" applyProtection="0"/>
    <xf numFmtId="0" fontId="41" fillId="84" borderId="0" applyBorder="0" applyProtection="0"/>
    <xf numFmtId="0" fontId="41" fillId="84" borderId="0" applyBorder="0" applyProtection="0"/>
    <xf numFmtId="0" fontId="41" fillId="87" borderId="0" applyBorder="0" applyProtection="0"/>
    <xf numFmtId="0" fontId="41" fillId="87" borderId="0" applyBorder="0" applyProtection="0"/>
    <xf numFmtId="0" fontId="41" fillId="90" borderId="0" applyBorder="0" applyProtection="0"/>
    <xf numFmtId="0" fontId="41" fillId="90" borderId="0" applyBorder="0" applyProtection="0"/>
    <xf numFmtId="0" fontId="43" fillId="91" borderId="0" applyBorder="0" applyProtection="0"/>
    <xf numFmtId="0" fontId="43" fillId="88" borderId="0" applyBorder="0" applyProtection="0"/>
    <xf numFmtId="0" fontId="43" fillId="89" borderId="0" applyBorder="0" applyProtection="0"/>
    <xf numFmtId="0" fontId="43" fillId="92" borderId="0" applyBorder="0" applyProtection="0"/>
    <xf numFmtId="0" fontId="43" fillId="93" borderId="0" applyBorder="0" applyProtection="0"/>
    <xf numFmtId="0" fontId="43" fillId="94" borderId="0" applyBorder="0" applyProtection="0"/>
    <xf numFmtId="0" fontId="44" fillId="83" borderId="0" applyBorder="0" applyProtection="0"/>
    <xf numFmtId="0" fontId="45" fillId="95" borderId="23" applyProtection="0"/>
    <xf numFmtId="0" fontId="45" fillId="95" borderId="23" applyProtection="0"/>
    <xf numFmtId="0" fontId="46" fillId="96" borderId="24" applyProtection="0"/>
    <xf numFmtId="0" fontId="46" fillId="96" borderId="24" applyProtection="0"/>
    <xf numFmtId="0" fontId="47" fillId="0" borderId="25" applyProtection="0"/>
    <xf numFmtId="0" fontId="48" fillId="0" borderId="0" applyBorder="0" applyProtection="0"/>
    <xf numFmtId="0" fontId="43" fillId="97" borderId="0" applyBorder="0" applyProtection="0"/>
    <xf numFmtId="0" fontId="43" fillId="98" borderId="0" applyBorder="0" applyProtection="0"/>
    <xf numFmtId="0" fontId="43" fillId="99" borderId="0" applyBorder="0" applyProtection="0"/>
    <xf numFmtId="0" fontId="43" fillId="92" borderId="0" applyBorder="0" applyProtection="0"/>
    <xf numFmtId="0" fontId="43" fillId="93" borderId="0" applyBorder="0" applyProtection="0"/>
    <xf numFmtId="0" fontId="43" fillId="100" borderId="0" applyBorder="0" applyProtection="0"/>
    <xf numFmtId="0" fontId="49" fillId="86" borderId="23" applyProtection="0"/>
    <xf numFmtId="0" fontId="49" fillId="86" borderId="23" applyProtection="0"/>
    <xf numFmtId="0" fontId="50" fillId="0" borderId="0" applyBorder="0" applyProtection="0"/>
    <xf numFmtId="0" fontId="51" fillId="82" borderId="0" applyBorder="0" applyProtection="0"/>
    <xf numFmtId="0" fontId="52" fillId="101" borderId="0" applyBorder="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1" fillId="0" borderId="0"/>
    <xf numFmtId="0" fontId="41" fillId="0" borderId="0"/>
    <xf numFmtId="0" fontId="42" fillId="0" borderId="0"/>
    <xf numFmtId="0" fontId="42" fillId="0" borderId="0"/>
    <xf numFmtId="0" fontId="42" fillId="0" borderId="0"/>
    <xf numFmtId="0" fontId="42" fillId="0" borderId="0"/>
    <xf numFmtId="0" fontId="42" fillId="0" borderId="0"/>
    <xf numFmtId="0" fontId="41" fillId="0" borderId="0"/>
    <xf numFmtId="0" fontId="41" fillId="0" borderId="0"/>
    <xf numFmtId="0" fontId="42" fillId="0" borderId="0"/>
    <xf numFmtId="0" fontId="42" fillId="0" borderId="0"/>
    <xf numFmtId="0" fontId="42" fillId="0" borderId="0"/>
    <xf numFmtId="0" fontId="42" fillId="102" borderId="26" applyProtection="0"/>
    <xf numFmtId="0" fontId="42" fillId="102" borderId="26" applyProtection="0"/>
    <xf numFmtId="9" fontId="42" fillId="0" borderId="0" applyBorder="0" applyProtection="0"/>
    <xf numFmtId="9" fontId="42" fillId="0" borderId="0" applyBorder="0" applyProtection="0"/>
    <xf numFmtId="9" fontId="42" fillId="0" borderId="0" applyBorder="0" applyProtection="0"/>
    <xf numFmtId="9" fontId="42" fillId="0" borderId="0" applyBorder="0" applyProtection="0"/>
    <xf numFmtId="9" fontId="42" fillId="0" borderId="0" applyBorder="0" applyProtection="0"/>
    <xf numFmtId="9" fontId="42" fillId="0" borderId="0" applyBorder="0" applyProtection="0"/>
    <xf numFmtId="0" fontId="53" fillId="95" borderId="27" applyProtection="0"/>
    <xf numFmtId="0" fontId="53" fillId="95" borderId="27" applyProtection="0"/>
    <xf numFmtId="0" fontId="54" fillId="0" borderId="0" applyBorder="0" applyProtection="0"/>
    <xf numFmtId="0" fontId="55" fillId="0" borderId="0" applyBorder="0" applyProtection="0"/>
    <xf numFmtId="0" fontId="56" fillId="0" borderId="28" applyProtection="0"/>
    <xf numFmtId="0" fontId="48" fillId="0" borderId="29" applyProtection="0"/>
    <xf numFmtId="0" fontId="57" fillId="0" borderId="0" applyBorder="0" applyProtection="0"/>
    <xf numFmtId="0" fontId="58" fillId="0" borderId="30" applyProtection="0"/>
    <xf numFmtId="0" fontId="58" fillId="0" borderId="30" applyProtection="0"/>
    <xf numFmtId="0" fontId="58" fillId="0" borderId="30" applyProtection="0"/>
    <xf numFmtId="0" fontId="58" fillId="0" borderId="30" applyProtection="0"/>
    <xf numFmtId="0" fontId="3" fillId="0" borderId="0"/>
    <xf numFmtId="0" fontId="21" fillId="17" borderId="33" applyNumberFormat="0" applyAlignment="0" applyProtection="0"/>
    <xf numFmtId="0" fontId="24" fillId="9" borderId="33" applyNumberFormat="0" applyAlignment="0" applyProtection="0"/>
    <xf numFmtId="0" fontId="3" fillId="0" borderId="0"/>
    <xf numFmtId="0" fontId="12" fillId="24" borderId="34" applyNumberFormat="0" applyAlignment="0" applyProtection="0"/>
    <xf numFmtId="0" fontId="26" fillId="17" borderId="35" applyNumberFormat="0" applyAlignment="0" applyProtection="0"/>
    <xf numFmtId="0" fontId="7" fillId="0" borderId="36" applyNumberFormat="0" applyFill="0" applyAlignment="0" applyProtection="0"/>
    <xf numFmtId="0" fontId="21" fillId="17" borderId="33" applyNumberFormat="0" applyAlignment="0" applyProtection="0"/>
    <xf numFmtId="0" fontId="24" fillId="9" borderId="33" applyNumberFormat="0" applyAlignment="0" applyProtection="0"/>
    <xf numFmtId="0" fontId="12" fillId="24" borderId="34" applyNumberFormat="0" applyAlignment="0" applyProtection="0"/>
    <xf numFmtId="0" fontId="26" fillId="17" borderId="35" applyNumberFormat="0" applyAlignment="0" applyProtection="0"/>
    <xf numFmtId="0" fontId="7" fillId="0" borderId="36" applyNumberFormat="0" applyFill="0" applyAlignment="0" applyProtection="0"/>
    <xf numFmtId="0" fontId="3" fillId="0" borderId="0"/>
    <xf numFmtId="0" fontId="3" fillId="0" borderId="0"/>
    <xf numFmtId="0" fontId="7" fillId="0" borderId="36" applyNumberFormat="0" applyFill="0" applyAlignment="0" applyProtection="0"/>
    <xf numFmtId="0" fontId="7" fillId="0" borderId="36" applyNumberFormat="0" applyFill="0" applyAlignment="0" applyProtection="0"/>
    <xf numFmtId="0" fontId="2" fillId="0" borderId="0"/>
    <xf numFmtId="0" fontId="21" fillId="17" borderId="39" applyNumberFormat="0" applyAlignment="0" applyProtection="0"/>
    <xf numFmtId="0" fontId="24" fillId="9" borderId="39" applyNumberFormat="0" applyAlignment="0" applyProtection="0"/>
    <xf numFmtId="0" fontId="2" fillId="0" borderId="0"/>
    <xf numFmtId="0" fontId="12" fillId="24" borderId="40" applyNumberFormat="0" applyAlignment="0" applyProtection="0"/>
    <xf numFmtId="0" fontId="26" fillId="17" borderId="41" applyNumberFormat="0" applyAlignment="0" applyProtection="0"/>
    <xf numFmtId="0" fontId="7" fillId="0" borderId="42" applyNumberFormat="0" applyFill="0" applyAlignment="0" applyProtection="0"/>
    <xf numFmtId="0" fontId="21" fillId="17" borderId="39" applyNumberFormat="0" applyAlignment="0" applyProtection="0"/>
    <xf numFmtId="0" fontId="24" fillId="9" borderId="39" applyNumberFormat="0" applyAlignment="0" applyProtection="0"/>
    <xf numFmtId="0" fontId="12" fillId="24" borderId="40" applyNumberFormat="0" applyAlignment="0" applyProtection="0"/>
    <xf numFmtId="0" fontId="26" fillId="17" borderId="41" applyNumberFormat="0" applyAlignment="0" applyProtection="0"/>
    <xf numFmtId="0" fontId="7" fillId="0" borderId="42" applyNumberFormat="0" applyFill="0" applyAlignment="0" applyProtection="0"/>
    <xf numFmtId="0" fontId="2" fillId="0" borderId="0"/>
    <xf numFmtId="0" fontId="2" fillId="0" borderId="0"/>
    <xf numFmtId="0" fontId="7" fillId="0" borderId="42" applyNumberFormat="0" applyFill="0" applyAlignment="0" applyProtection="0"/>
    <xf numFmtId="0" fontId="7" fillId="0" borderId="42" applyNumberFormat="0" applyFill="0" applyAlignment="0" applyProtection="0"/>
    <xf numFmtId="0" fontId="2" fillId="0" borderId="0"/>
    <xf numFmtId="0" fontId="21" fillId="17" borderId="39" applyNumberFormat="0" applyAlignment="0" applyProtection="0"/>
    <xf numFmtId="0" fontId="24" fillId="9" borderId="39" applyNumberFormat="0" applyAlignment="0" applyProtection="0"/>
    <xf numFmtId="0" fontId="2" fillId="0" borderId="0"/>
    <xf numFmtId="0" fontId="12" fillId="24" borderId="40" applyNumberFormat="0" applyAlignment="0" applyProtection="0"/>
    <xf numFmtId="0" fontId="26" fillId="17" borderId="41" applyNumberFormat="0" applyAlignment="0" applyProtection="0"/>
    <xf numFmtId="0" fontId="7" fillId="0" borderId="42" applyNumberFormat="0" applyFill="0" applyAlignment="0" applyProtection="0"/>
    <xf numFmtId="0" fontId="21" fillId="17" borderId="39" applyNumberFormat="0" applyAlignment="0" applyProtection="0"/>
    <xf numFmtId="0" fontId="24" fillId="9" borderId="39" applyNumberFormat="0" applyAlignment="0" applyProtection="0"/>
    <xf numFmtId="0" fontId="12" fillId="24" borderId="40" applyNumberFormat="0" applyAlignment="0" applyProtection="0"/>
    <xf numFmtId="0" fontId="26" fillId="17" borderId="41" applyNumberFormat="0" applyAlignment="0" applyProtection="0"/>
    <xf numFmtId="0" fontId="7" fillId="0" borderId="42" applyNumberFormat="0" applyFill="0" applyAlignment="0" applyProtection="0"/>
    <xf numFmtId="0" fontId="2" fillId="0" borderId="0"/>
    <xf numFmtId="0" fontId="2" fillId="0" borderId="0"/>
    <xf numFmtId="0" fontId="7" fillId="0" borderId="42" applyNumberFormat="0" applyFill="0" applyAlignment="0" applyProtection="0"/>
    <xf numFmtId="0" fontId="7" fillId="0" borderId="42" applyNumberFormat="0" applyFill="0" applyAlignment="0" applyProtection="0"/>
    <xf numFmtId="9" fontId="64" fillId="0" borderId="0" applyFont="0" applyFill="0" applyBorder="0" applyAlignment="0" applyProtection="0"/>
    <xf numFmtId="0" fontId="65" fillId="0" borderId="0" applyNumberFormat="0" applyFill="0" applyBorder="0" applyAlignment="0" applyProtection="0"/>
    <xf numFmtId="0" fontId="64" fillId="0" borderId="0"/>
    <xf numFmtId="0" fontId="64" fillId="0" borderId="0"/>
    <xf numFmtId="0" fontId="1" fillId="0" borderId="0"/>
    <xf numFmtId="0" fontId="72" fillId="0" borderId="0"/>
    <xf numFmtId="0" fontId="16" fillId="111" borderId="0" applyNumberFormat="0" applyBorder="0" applyAlignment="0" applyProtection="0"/>
    <xf numFmtId="0" fontId="16" fillId="111" borderId="0" applyNumberFormat="0" applyBorder="0" applyAlignment="0" applyProtection="0"/>
    <xf numFmtId="0" fontId="16" fillId="111" borderId="0" applyNumberFormat="0" applyBorder="0" applyAlignment="0" applyProtection="0"/>
    <xf numFmtId="0" fontId="16" fillId="111" borderId="0" applyNumberFormat="0" applyBorder="0" applyAlignment="0" applyProtection="0"/>
    <xf numFmtId="0" fontId="16" fillId="111" borderId="0" applyNumberFormat="0" applyBorder="0" applyAlignment="0" applyProtection="0"/>
    <xf numFmtId="0" fontId="16" fillId="111" borderId="0" applyNumberFormat="0" applyBorder="0" applyAlignment="0" applyProtection="0"/>
    <xf numFmtId="0" fontId="16" fillId="112" borderId="0" applyNumberFormat="0" applyBorder="0" applyAlignment="0" applyProtection="0"/>
    <xf numFmtId="0" fontId="16" fillId="112" borderId="0" applyNumberFormat="0" applyBorder="0" applyAlignment="0" applyProtection="0"/>
    <xf numFmtId="0" fontId="16" fillId="112" borderId="0" applyNumberFormat="0" applyBorder="0" applyAlignment="0" applyProtection="0"/>
    <xf numFmtId="0" fontId="16" fillId="112" borderId="0" applyNumberFormat="0" applyBorder="0" applyAlignment="0" applyProtection="0"/>
    <xf numFmtId="0" fontId="16" fillId="112" borderId="0" applyNumberFormat="0" applyBorder="0" applyAlignment="0" applyProtection="0"/>
    <xf numFmtId="0" fontId="16" fillId="112" borderId="0" applyNumberFormat="0" applyBorder="0" applyAlignment="0" applyProtection="0"/>
    <xf numFmtId="0" fontId="16" fillId="113" borderId="0" applyNumberFormat="0" applyBorder="0" applyAlignment="0" applyProtection="0"/>
    <xf numFmtId="0" fontId="16" fillId="113" borderId="0" applyNumberFormat="0" applyBorder="0" applyAlignment="0" applyProtection="0"/>
    <xf numFmtId="0" fontId="16" fillId="113" borderId="0" applyNumberFormat="0" applyBorder="0" applyAlignment="0" applyProtection="0"/>
    <xf numFmtId="0" fontId="16" fillId="113" borderId="0" applyNumberFormat="0" applyBorder="0" applyAlignment="0" applyProtection="0"/>
    <xf numFmtId="0" fontId="16" fillId="113" borderId="0" applyNumberFormat="0" applyBorder="0" applyAlignment="0" applyProtection="0"/>
    <xf numFmtId="0" fontId="16" fillId="113" borderId="0" applyNumberFormat="0" applyBorder="0" applyAlignment="0" applyProtection="0"/>
    <xf numFmtId="0" fontId="16" fillId="114" borderId="0" applyNumberFormat="0" applyBorder="0" applyAlignment="0" applyProtection="0"/>
    <xf numFmtId="0" fontId="16" fillId="114" borderId="0" applyNumberFormat="0" applyBorder="0" applyAlignment="0" applyProtection="0"/>
    <xf numFmtId="0" fontId="16" fillId="114" borderId="0" applyNumberFormat="0" applyBorder="0" applyAlignment="0" applyProtection="0"/>
    <xf numFmtId="0" fontId="16" fillId="114" borderId="0" applyNumberFormat="0" applyBorder="0" applyAlignment="0" applyProtection="0"/>
    <xf numFmtId="0" fontId="16" fillId="114" borderId="0" applyNumberFormat="0" applyBorder="0" applyAlignment="0" applyProtection="0"/>
    <xf numFmtId="0" fontId="16" fillId="114" borderId="0" applyNumberFormat="0" applyBorder="0" applyAlignment="0" applyProtection="0"/>
    <xf numFmtId="0" fontId="16" fillId="115" borderId="0" applyNumberFormat="0" applyBorder="0" applyAlignment="0" applyProtection="0"/>
    <xf numFmtId="0" fontId="16" fillId="115" borderId="0" applyNumberFormat="0" applyBorder="0" applyAlignment="0" applyProtection="0"/>
    <xf numFmtId="0" fontId="16" fillId="115" borderId="0" applyNumberFormat="0" applyBorder="0" applyAlignment="0" applyProtection="0"/>
    <xf numFmtId="0" fontId="16" fillId="115" borderId="0" applyNumberFormat="0" applyBorder="0" applyAlignment="0" applyProtection="0"/>
    <xf numFmtId="0" fontId="16" fillId="115" borderId="0" applyNumberFormat="0" applyBorder="0" applyAlignment="0" applyProtection="0"/>
    <xf numFmtId="0" fontId="16" fillId="115" borderId="0" applyNumberFormat="0" applyBorder="0" applyAlignment="0" applyProtection="0"/>
    <xf numFmtId="0" fontId="16" fillId="116" borderId="0" applyNumberFormat="0" applyBorder="0" applyAlignment="0" applyProtection="0"/>
    <xf numFmtId="0" fontId="16" fillId="116" borderId="0" applyNumberFormat="0" applyBorder="0" applyAlignment="0" applyProtection="0"/>
    <xf numFmtId="0" fontId="16" fillId="116" borderId="0" applyNumberFormat="0" applyBorder="0" applyAlignment="0" applyProtection="0"/>
    <xf numFmtId="0" fontId="16" fillId="116" borderId="0" applyNumberFormat="0" applyBorder="0" applyAlignment="0" applyProtection="0"/>
    <xf numFmtId="0" fontId="16" fillId="116" borderId="0" applyNumberFormat="0" applyBorder="0" applyAlignment="0" applyProtection="0"/>
    <xf numFmtId="0" fontId="16" fillId="116" borderId="0" applyNumberFormat="0" applyBorder="0" applyAlignment="0" applyProtection="0"/>
    <xf numFmtId="0" fontId="16" fillId="117" borderId="0" applyBorder="0" applyProtection="0"/>
    <xf numFmtId="0" fontId="16" fillId="117" borderId="0" applyBorder="0" applyProtection="0"/>
    <xf numFmtId="0" fontId="16" fillId="117" borderId="0" applyBorder="0" applyProtection="0"/>
    <xf numFmtId="0" fontId="16" fillId="117" borderId="0" applyBorder="0" applyProtection="0"/>
    <xf numFmtId="0" fontId="16" fillId="117" borderId="0" applyBorder="0" applyProtection="0"/>
    <xf numFmtId="0" fontId="16" fillId="117" borderId="0" applyBorder="0" applyProtection="0"/>
    <xf numFmtId="0" fontId="16" fillId="4"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117" borderId="0" applyBorder="0" applyProtection="0"/>
    <xf numFmtId="0" fontId="16" fillId="117" borderId="0" applyBorder="0" applyProtection="0"/>
    <xf numFmtId="0" fontId="16" fillId="117" borderId="0" applyBorder="0" applyProtection="0"/>
    <xf numFmtId="0" fontId="16" fillId="117" borderId="0" applyBorder="0" applyProtection="0"/>
    <xf numFmtId="0" fontId="16" fillId="117" borderId="0" applyBorder="0" applyProtection="0"/>
    <xf numFmtId="0" fontId="16" fillId="117" borderId="0" applyBorder="0" applyProtection="0"/>
    <xf numFmtId="0" fontId="16" fillId="4"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118" borderId="0" applyBorder="0" applyProtection="0"/>
    <xf numFmtId="0" fontId="16" fillId="118" borderId="0" applyBorder="0" applyProtection="0"/>
    <xf numFmtId="0" fontId="16" fillId="118" borderId="0" applyBorder="0" applyProtection="0"/>
    <xf numFmtId="0" fontId="16" fillId="118" borderId="0" applyBorder="0" applyProtection="0"/>
    <xf numFmtId="0" fontId="16" fillId="118" borderId="0" applyBorder="0" applyProtection="0"/>
    <xf numFmtId="0" fontId="16" fillId="118" borderId="0" applyBorder="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118" borderId="0" applyBorder="0" applyProtection="0"/>
    <xf numFmtId="0" fontId="16" fillId="118" borderId="0" applyBorder="0" applyProtection="0"/>
    <xf numFmtId="0" fontId="16" fillId="118" borderId="0" applyBorder="0" applyProtection="0"/>
    <xf numFmtId="0" fontId="16" fillId="118" borderId="0" applyBorder="0" applyProtection="0"/>
    <xf numFmtId="0" fontId="16" fillId="118" borderId="0" applyBorder="0" applyProtection="0"/>
    <xf numFmtId="0" fontId="16" fillId="118" borderId="0" applyBorder="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6" borderId="0" applyBorder="0" applyProtection="0"/>
    <xf numFmtId="0" fontId="16" fillId="6" borderId="0" applyBorder="0" applyProtection="0"/>
    <xf numFmtId="0" fontId="16" fillId="6" borderId="0" applyBorder="0" applyProtection="0"/>
    <xf numFmtId="0" fontId="16" fillId="6" borderId="0" applyBorder="0" applyProtection="0"/>
    <xf numFmtId="0" fontId="16" fillId="6" borderId="0" applyBorder="0" applyProtection="0"/>
    <xf numFmtId="0" fontId="16" fillId="6" borderId="0" applyBorder="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Border="0" applyProtection="0"/>
    <xf numFmtId="0" fontId="16" fillId="6" borderId="0" applyBorder="0" applyProtection="0"/>
    <xf numFmtId="0" fontId="16" fillId="6" borderId="0" applyBorder="0" applyProtection="0"/>
    <xf numFmtId="0" fontId="16" fillId="6" borderId="0" applyBorder="0" applyProtection="0"/>
    <xf numFmtId="0" fontId="16" fillId="6" borderId="0" applyBorder="0" applyProtection="0"/>
    <xf numFmtId="0" fontId="16" fillId="6" borderId="0" applyBorder="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119" borderId="0" applyBorder="0" applyProtection="0"/>
    <xf numFmtId="0" fontId="16" fillId="119" borderId="0" applyBorder="0" applyProtection="0"/>
    <xf numFmtId="0" fontId="16" fillId="119" borderId="0" applyBorder="0" applyProtection="0"/>
    <xf numFmtId="0" fontId="16" fillId="119" borderId="0" applyBorder="0" applyProtection="0"/>
    <xf numFmtId="0" fontId="16" fillId="119" borderId="0" applyBorder="0" applyProtection="0"/>
    <xf numFmtId="0" fontId="16" fillId="119" borderId="0" applyBorder="0" applyProtection="0"/>
    <xf numFmtId="0" fontId="16" fillId="7"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16" fillId="119" borderId="0" applyBorder="0" applyProtection="0"/>
    <xf numFmtId="0" fontId="16" fillId="119" borderId="0" applyBorder="0" applyProtection="0"/>
    <xf numFmtId="0" fontId="16" fillId="119" borderId="0" applyBorder="0" applyProtection="0"/>
    <xf numFmtId="0" fontId="16" fillId="119" borderId="0" applyBorder="0" applyProtection="0"/>
    <xf numFmtId="0" fontId="16" fillId="119" borderId="0" applyBorder="0" applyProtection="0"/>
    <xf numFmtId="0" fontId="16" fillId="119" borderId="0" applyBorder="0" applyProtection="0"/>
    <xf numFmtId="0" fontId="16" fillId="7"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16" fillId="120" borderId="0" applyNumberFormat="0" applyBorder="0" applyAlignment="0" applyProtection="0"/>
    <xf numFmtId="0" fontId="16" fillId="120" borderId="0" applyNumberFormat="0" applyBorder="0" applyAlignment="0" applyProtection="0"/>
    <xf numFmtId="0" fontId="16" fillId="121" borderId="0" applyBorder="0" applyProtection="0"/>
    <xf numFmtId="0" fontId="16" fillId="121" borderId="0" applyBorder="0" applyProtection="0"/>
    <xf numFmtId="0" fontId="16" fillId="121" borderId="0" applyBorder="0" applyProtection="0"/>
    <xf numFmtId="0" fontId="16" fillId="121" borderId="0" applyBorder="0" applyProtection="0"/>
    <xf numFmtId="0" fontId="16" fillId="121" borderId="0" applyBorder="0" applyProtection="0"/>
    <xf numFmtId="0" fontId="16" fillId="121" borderId="0" applyBorder="0" applyProtection="0"/>
    <xf numFmtId="0" fontId="16" fillId="120" borderId="0" applyNumberFormat="0" applyBorder="0" applyAlignment="0" applyProtection="0"/>
    <xf numFmtId="0" fontId="16" fillId="120" borderId="0" applyNumberFormat="0" applyBorder="0" applyAlignment="0" applyProtection="0"/>
    <xf numFmtId="0" fontId="16" fillId="120" borderId="0" applyNumberFormat="0" applyBorder="0" applyAlignment="0" applyProtection="0"/>
    <xf numFmtId="0" fontId="16" fillId="120" borderId="0" applyNumberFormat="0" applyBorder="0" applyAlignment="0" applyProtection="0"/>
    <xf numFmtId="0" fontId="16" fillId="120" borderId="0" applyNumberFormat="0" applyBorder="0" applyAlignment="0" applyProtection="0"/>
    <xf numFmtId="0" fontId="16" fillId="121" borderId="0" applyBorder="0" applyProtection="0"/>
    <xf numFmtId="0" fontId="16" fillId="121" borderId="0" applyBorder="0" applyProtection="0"/>
    <xf numFmtId="0" fontId="16" fillId="121" borderId="0" applyBorder="0" applyProtection="0"/>
    <xf numFmtId="0" fontId="16" fillId="121" borderId="0" applyBorder="0" applyProtection="0"/>
    <xf numFmtId="0" fontId="16" fillId="121" borderId="0" applyBorder="0" applyProtection="0"/>
    <xf numFmtId="0" fontId="16" fillId="121" borderId="0" applyBorder="0" applyProtection="0"/>
    <xf numFmtId="0" fontId="16" fillId="120" borderId="0" applyNumberFormat="0" applyBorder="0" applyAlignment="0" applyProtection="0"/>
    <xf numFmtId="0" fontId="16" fillId="120" borderId="0" applyNumberFormat="0" applyBorder="0" applyAlignment="0" applyProtection="0"/>
    <xf numFmtId="0" fontId="16" fillId="120" borderId="0" applyNumberFormat="0" applyBorder="0" applyAlignment="0" applyProtection="0"/>
    <xf numFmtId="0" fontId="16" fillId="120" borderId="0" applyNumberFormat="0" applyBorder="0" applyAlignment="0" applyProtection="0"/>
    <xf numFmtId="0" fontId="16" fillId="120" borderId="0" applyNumberFormat="0" applyBorder="0" applyAlignment="0" applyProtection="0"/>
    <xf numFmtId="0" fontId="16" fillId="122" borderId="0" applyBorder="0" applyProtection="0"/>
    <xf numFmtId="0" fontId="16" fillId="122" borderId="0" applyBorder="0" applyProtection="0"/>
    <xf numFmtId="0" fontId="16" fillId="122" borderId="0" applyBorder="0" applyProtection="0"/>
    <xf numFmtId="0" fontId="16" fillId="122" borderId="0" applyBorder="0" applyProtection="0"/>
    <xf numFmtId="0" fontId="16" fillId="122" borderId="0" applyBorder="0" applyProtection="0"/>
    <xf numFmtId="0" fontId="16" fillId="122" borderId="0" applyBorder="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122" borderId="0" applyBorder="0" applyProtection="0"/>
    <xf numFmtId="0" fontId="16" fillId="122" borderId="0" applyBorder="0" applyProtection="0"/>
    <xf numFmtId="0" fontId="16" fillId="122" borderId="0" applyBorder="0" applyProtection="0"/>
    <xf numFmtId="0" fontId="16" fillId="122" borderId="0" applyBorder="0" applyProtection="0"/>
    <xf numFmtId="0" fontId="16" fillId="122" borderId="0" applyBorder="0" applyProtection="0"/>
    <xf numFmtId="0" fontId="16" fillId="122" borderId="0" applyBorder="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123" borderId="0" applyNumberFormat="0" applyBorder="0" applyAlignment="0" applyProtection="0"/>
    <xf numFmtId="0" fontId="16" fillId="123" borderId="0" applyNumberFormat="0" applyBorder="0" applyAlignment="0" applyProtection="0"/>
    <xf numFmtId="0" fontId="16" fillId="123" borderId="0" applyNumberFormat="0" applyBorder="0" applyAlignment="0" applyProtection="0"/>
    <xf numFmtId="0" fontId="16" fillId="123" borderId="0" applyNumberFormat="0" applyBorder="0" applyAlignment="0" applyProtection="0"/>
    <xf numFmtId="0" fontId="16" fillId="123" borderId="0" applyNumberFormat="0" applyBorder="0" applyAlignment="0" applyProtection="0"/>
    <xf numFmtId="0" fontId="16" fillId="123" borderId="0" applyNumberFormat="0" applyBorder="0" applyAlignment="0" applyProtection="0"/>
    <xf numFmtId="0" fontId="16" fillId="112" borderId="0" applyNumberFormat="0" applyBorder="0" applyAlignment="0" applyProtection="0"/>
    <xf numFmtId="0" fontId="16" fillId="112" borderId="0" applyNumberFormat="0" applyBorder="0" applyAlignment="0" applyProtection="0"/>
    <xf numFmtId="0" fontId="16" fillId="112" borderId="0" applyNumberFormat="0" applyBorder="0" applyAlignment="0" applyProtection="0"/>
    <xf numFmtId="0" fontId="16" fillId="112" borderId="0" applyNumberFormat="0" applyBorder="0" applyAlignment="0" applyProtection="0"/>
    <xf numFmtId="0" fontId="16" fillId="112" borderId="0" applyNumberFormat="0" applyBorder="0" applyAlignment="0" applyProtection="0"/>
    <xf numFmtId="0" fontId="16" fillId="112" borderId="0" applyNumberFormat="0" applyBorder="0" applyAlignment="0" applyProtection="0"/>
    <xf numFmtId="0" fontId="16" fillId="124" borderId="0" applyNumberFormat="0" applyBorder="0" applyAlignment="0" applyProtection="0"/>
    <xf numFmtId="0" fontId="16" fillId="124" borderId="0" applyNumberFormat="0" applyBorder="0" applyAlignment="0" applyProtection="0"/>
    <xf numFmtId="0" fontId="16" fillId="124" borderId="0" applyNumberFormat="0" applyBorder="0" applyAlignment="0" applyProtection="0"/>
    <xf numFmtId="0" fontId="16" fillId="124" borderId="0" applyNumberFormat="0" applyBorder="0" applyAlignment="0" applyProtection="0"/>
    <xf numFmtId="0" fontId="16" fillId="124" borderId="0" applyNumberFormat="0" applyBorder="0" applyAlignment="0" applyProtection="0"/>
    <xf numFmtId="0" fontId="16" fillId="124" borderId="0" applyNumberFormat="0" applyBorder="0" applyAlignment="0" applyProtection="0"/>
    <xf numFmtId="0" fontId="16" fillId="125" borderId="0" applyNumberFormat="0" applyBorder="0" applyAlignment="0" applyProtection="0"/>
    <xf numFmtId="0" fontId="16" fillId="125" borderId="0" applyNumberFormat="0" applyBorder="0" applyAlignment="0" applyProtection="0"/>
    <xf numFmtId="0" fontId="16" fillId="125" borderId="0" applyNumberFormat="0" applyBorder="0" applyAlignment="0" applyProtection="0"/>
    <xf numFmtId="0" fontId="16" fillId="125" borderId="0" applyNumberFormat="0" applyBorder="0" applyAlignment="0" applyProtection="0"/>
    <xf numFmtId="0" fontId="16" fillId="125" borderId="0" applyNumberFormat="0" applyBorder="0" applyAlignment="0" applyProtection="0"/>
    <xf numFmtId="0" fontId="16" fillId="125" borderId="0" applyNumberFormat="0" applyBorder="0" applyAlignment="0" applyProtection="0"/>
    <xf numFmtId="0" fontId="16" fillId="123" borderId="0" applyNumberFormat="0" applyBorder="0" applyAlignment="0" applyProtection="0"/>
    <xf numFmtId="0" fontId="16" fillId="123" borderId="0" applyNumberFormat="0" applyBorder="0" applyAlignment="0" applyProtection="0"/>
    <xf numFmtId="0" fontId="16" fillId="123" borderId="0" applyNumberFormat="0" applyBorder="0" applyAlignment="0" applyProtection="0"/>
    <xf numFmtId="0" fontId="16" fillId="123" borderId="0" applyNumberFormat="0" applyBorder="0" applyAlignment="0" applyProtection="0"/>
    <xf numFmtId="0" fontId="16" fillId="123" borderId="0" applyNumberFormat="0" applyBorder="0" applyAlignment="0" applyProtection="0"/>
    <xf numFmtId="0" fontId="16" fillId="123" borderId="0" applyNumberFormat="0" applyBorder="0" applyAlignment="0" applyProtection="0"/>
    <xf numFmtId="0" fontId="16" fillId="125" borderId="0" applyNumberFormat="0" applyBorder="0" applyAlignment="0" applyProtection="0"/>
    <xf numFmtId="0" fontId="16" fillId="125" borderId="0" applyNumberFormat="0" applyBorder="0" applyAlignment="0" applyProtection="0"/>
    <xf numFmtId="0" fontId="16" fillId="125" borderId="0" applyNumberFormat="0" applyBorder="0" applyAlignment="0" applyProtection="0"/>
    <xf numFmtId="0" fontId="16" fillId="125" borderId="0" applyNumberFormat="0" applyBorder="0" applyAlignment="0" applyProtection="0"/>
    <xf numFmtId="0" fontId="16" fillId="125" borderId="0" applyNumberFormat="0" applyBorder="0" applyAlignment="0" applyProtection="0"/>
    <xf numFmtId="0" fontId="16" fillId="125" borderId="0" applyNumberFormat="0" applyBorder="0" applyAlignment="0" applyProtection="0"/>
    <xf numFmtId="0" fontId="16" fillId="126" borderId="0" applyBorder="0" applyProtection="0"/>
    <xf numFmtId="0" fontId="16" fillId="126" borderId="0" applyBorder="0" applyProtection="0"/>
    <xf numFmtId="0" fontId="16" fillId="126" borderId="0" applyBorder="0" applyProtection="0"/>
    <xf numFmtId="0" fontId="16" fillId="126" borderId="0" applyBorder="0" applyProtection="0"/>
    <xf numFmtId="0" fontId="16" fillId="126" borderId="0" applyBorder="0" applyProtection="0"/>
    <xf numFmtId="0" fontId="16" fillId="126" borderId="0" applyBorder="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26" borderId="0" applyBorder="0" applyProtection="0"/>
    <xf numFmtId="0" fontId="16" fillId="126" borderId="0" applyBorder="0" applyProtection="0"/>
    <xf numFmtId="0" fontId="16" fillId="126" borderId="0" applyBorder="0" applyProtection="0"/>
    <xf numFmtId="0" fontId="16" fillId="126" borderId="0" applyBorder="0" applyProtection="0"/>
    <xf numFmtId="0" fontId="16" fillId="126" borderId="0" applyBorder="0" applyProtection="0"/>
    <xf numFmtId="0" fontId="16" fillId="126" borderId="0" applyBorder="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1" borderId="0" applyBorder="0" applyProtection="0"/>
    <xf numFmtId="0" fontId="16" fillId="11" borderId="0" applyBorder="0" applyProtection="0"/>
    <xf numFmtId="0" fontId="16" fillId="11" borderId="0" applyBorder="0" applyProtection="0"/>
    <xf numFmtId="0" fontId="16" fillId="11" borderId="0" applyBorder="0" applyProtection="0"/>
    <xf numFmtId="0" fontId="16" fillId="11" borderId="0" applyBorder="0" applyProtection="0"/>
    <xf numFmtId="0" fontId="16" fillId="11" borderId="0" applyBorder="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Border="0" applyProtection="0"/>
    <xf numFmtId="0" fontId="16" fillId="11" borderId="0" applyBorder="0" applyProtection="0"/>
    <xf numFmtId="0" fontId="16" fillId="11" borderId="0" applyBorder="0" applyProtection="0"/>
    <xf numFmtId="0" fontId="16" fillId="11" borderId="0" applyBorder="0" applyProtection="0"/>
    <xf numFmtId="0" fontId="16" fillId="11" borderId="0" applyBorder="0" applyProtection="0"/>
    <xf numFmtId="0" fontId="16" fillId="11" borderId="0" applyBorder="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27" borderId="0" applyBorder="0" applyProtection="0"/>
    <xf numFmtId="0" fontId="16" fillId="127" borderId="0" applyBorder="0" applyProtection="0"/>
    <xf numFmtId="0" fontId="16" fillId="127" borderId="0" applyBorder="0" applyProtection="0"/>
    <xf numFmtId="0" fontId="16" fillId="127" borderId="0" applyBorder="0" applyProtection="0"/>
    <xf numFmtId="0" fontId="16" fillId="127" borderId="0" applyBorder="0" applyProtection="0"/>
    <xf numFmtId="0" fontId="16" fillId="127" borderId="0" applyBorder="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7" borderId="0" applyBorder="0" applyProtection="0"/>
    <xf numFmtId="0" fontId="16" fillId="127" borderId="0" applyBorder="0" applyProtection="0"/>
    <xf numFmtId="0" fontId="16" fillId="127" borderId="0" applyBorder="0" applyProtection="0"/>
    <xf numFmtId="0" fontId="16" fillId="127" borderId="0" applyBorder="0" applyProtection="0"/>
    <xf numFmtId="0" fontId="16" fillId="127" borderId="0" applyBorder="0" applyProtection="0"/>
    <xf numFmtId="0" fontId="16" fillId="127" borderId="0" applyBorder="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19" borderId="0" applyBorder="0" applyProtection="0"/>
    <xf numFmtId="0" fontId="16" fillId="119" borderId="0" applyBorder="0" applyProtection="0"/>
    <xf numFmtId="0" fontId="16" fillId="119" borderId="0" applyBorder="0" applyProtection="0"/>
    <xf numFmtId="0" fontId="16" fillId="119" borderId="0" applyBorder="0" applyProtection="0"/>
    <xf numFmtId="0" fontId="16" fillId="119" borderId="0" applyBorder="0" applyProtection="0"/>
    <xf numFmtId="0" fontId="16" fillId="119" borderId="0" applyBorder="0" applyProtection="0"/>
    <xf numFmtId="0" fontId="16" fillId="7"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16" fillId="119" borderId="0" applyBorder="0" applyProtection="0"/>
    <xf numFmtId="0" fontId="16" fillId="119" borderId="0" applyBorder="0" applyProtection="0"/>
    <xf numFmtId="0" fontId="16" fillId="119" borderId="0" applyBorder="0" applyProtection="0"/>
    <xf numFmtId="0" fontId="16" fillId="119" borderId="0" applyBorder="0" applyProtection="0"/>
    <xf numFmtId="0" fontId="16" fillId="119" borderId="0" applyBorder="0" applyProtection="0"/>
    <xf numFmtId="0" fontId="16" fillId="119" borderId="0" applyBorder="0" applyProtection="0"/>
    <xf numFmtId="0" fontId="16" fillId="7"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16" fillId="126" borderId="0" applyBorder="0" applyProtection="0"/>
    <xf numFmtId="0" fontId="16" fillId="126" borderId="0" applyBorder="0" applyProtection="0"/>
    <xf numFmtId="0" fontId="16" fillId="126" borderId="0" applyBorder="0" applyProtection="0"/>
    <xf numFmtId="0" fontId="16" fillId="126" borderId="0" applyBorder="0" applyProtection="0"/>
    <xf numFmtId="0" fontId="16" fillId="126" borderId="0" applyBorder="0" applyProtection="0"/>
    <xf numFmtId="0" fontId="16" fillId="126" borderId="0" applyBorder="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26" borderId="0" applyBorder="0" applyProtection="0"/>
    <xf numFmtId="0" fontId="16" fillId="126" borderId="0" applyBorder="0" applyProtection="0"/>
    <xf numFmtId="0" fontId="16" fillId="126" borderId="0" applyBorder="0" applyProtection="0"/>
    <xf numFmtId="0" fontId="16" fillId="126" borderId="0" applyBorder="0" applyProtection="0"/>
    <xf numFmtId="0" fontId="16" fillId="126" borderId="0" applyBorder="0" applyProtection="0"/>
    <xf numFmtId="0" fontId="16" fillId="126" borderId="0" applyBorder="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28" borderId="0" applyBorder="0" applyProtection="0"/>
    <xf numFmtId="0" fontId="16" fillId="128" borderId="0" applyBorder="0" applyProtection="0"/>
    <xf numFmtId="0" fontId="16" fillId="128" borderId="0" applyBorder="0" applyProtection="0"/>
    <xf numFmtId="0" fontId="16" fillId="128" borderId="0" applyBorder="0" applyProtection="0"/>
    <xf numFmtId="0" fontId="16" fillId="128" borderId="0" applyBorder="0" applyProtection="0"/>
    <xf numFmtId="0" fontId="16" fillId="128" borderId="0" applyBorder="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28" borderId="0" applyBorder="0" applyProtection="0"/>
    <xf numFmtId="0" fontId="16" fillId="128" borderId="0" applyBorder="0" applyProtection="0"/>
    <xf numFmtId="0" fontId="16" fillId="128" borderId="0" applyBorder="0" applyProtection="0"/>
    <xf numFmtId="0" fontId="16" fillId="128" borderId="0" applyBorder="0" applyProtection="0"/>
    <xf numFmtId="0" fontId="16" fillId="128" borderId="0" applyBorder="0" applyProtection="0"/>
    <xf numFmtId="0" fontId="16" fillId="128" borderId="0" applyBorder="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4" fillId="123" borderId="0" applyNumberFormat="0" applyBorder="0" applyAlignment="0" applyProtection="0"/>
    <xf numFmtId="0" fontId="14" fillId="123" borderId="0" applyNumberFormat="0" applyBorder="0" applyAlignment="0" applyProtection="0"/>
    <xf numFmtId="0" fontId="14" fillId="123" borderId="0" applyNumberFormat="0" applyBorder="0" applyAlignment="0" applyProtection="0"/>
    <xf numFmtId="0" fontId="14" fillId="112" borderId="0" applyNumberFormat="0" applyBorder="0" applyAlignment="0" applyProtection="0"/>
    <xf numFmtId="0" fontId="14" fillId="112" borderId="0" applyNumberFormat="0" applyBorder="0" applyAlignment="0" applyProtection="0"/>
    <xf numFmtId="0" fontId="14" fillId="112" borderId="0" applyNumberFormat="0" applyBorder="0" applyAlignment="0" applyProtection="0"/>
    <xf numFmtId="0" fontId="14" fillId="124" borderId="0" applyNumberFormat="0" applyBorder="0" applyAlignment="0" applyProtection="0"/>
    <xf numFmtId="0" fontId="14" fillId="124" borderId="0" applyNumberFormat="0" applyBorder="0" applyAlignment="0" applyProtection="0"/>
    <xf numFmtId="0" fontId="14" fillId="124" borderId="0" applyNumberFormat="0" applyBorder="0" applyAlignment="0" applyProtection="0"/>
    <xf numFmtId="0" fontId="14" fillId="125" borderId="0" applyNumberFormat="0" applyBorder="0" applyAlignment="0" applyProtection="0"/>
    <xf numFmtId="0" fontId="14" fillId="125" borderId="0" applyNumberFormat="0" applyBorder="0" applyAlignment="0" applyProtection="0"/>
    <xf numFmtId="0" fontId="14" fillId="125" borderId="0" applyNumberFormat="0" applyBorder="0" applyAlignment="0" applyProtection="0"/>
    <xf numFmtId="0" fontId="14" fillId="129" borderId="0" applyNumberFormat="0" applyBorder="0" applyAlignment="0" applyProtection="0"/>
    <xf numFmtId="0" fontId="14" fillId="129" borderId="0" applyNumberFormat="0" applyBorder="0" applyAlignment="0" applyProtection="0"/>
    <xf numFmtId="0" fontId="14" fillId="129" borderId="0" applyNumberFormat="0" applyBorder="0" applyAlignment="0" applyProtection="0"/>
    <xf numFmtId="0" fontId="14" fillId="130" borderId="0" applyNumberFormat="0" applyBorder="0" applyAlignment="0" applyProtection="0"/>
    <xf numFmtId="0" fontId="14" fillId="130" borderId="0" applyNumberFormat="0" applyBorder="0" applyAlignment="0" applyProtection="0"/>
    <xf numFmtId="0" fontId="14" fillId="130" borderId="0" applyNumberFormat="0" applyBorder="0" applyAlignment="0" applyProtection="0"/>
    <xf numFmtId="0" fontId="14" fillId="131" borderId="0" applyBorder="0" applyProtection="0"/>
    <xf numFmtId="0" fontId="14" fillId="131" borderId="0" applyBorder="0" applyProtection="0"/>
    <xf numFmtId="0" fontId="14" fillId="131" borderId="0" applyBorder="0" applyProtection="0"/>
    <xf numFmtId="0" fontId="14" fillId="3" borderId="0" applyNumberFormat="0" applyBorder="0" applyAlignment="0" applyProtection="0"/>
    <xf numFmtId="0" fontId="14" fillId="3" borderId="0" applyNumberFormat="0" applyBorder="0" applyAlignment="0" applyProtection="0"/>
    <xf numFmtId="0" fontId="14" fillId="11" borderId="0" applyBorder="0" applyProtection="0"/>
    <xf numFmtId="0" fontId="14" fillId="11" borderId="0" applyBorder="0" applyProtection="0"/>
    <xf numFmtId="0" fontId="14" fillId="11" borderId="0" applyBorder="0" applyProtection="0"/>
    <xf numFmtId="0" fontId="14" fillId="11" borderId="0" applyNumberFormat="0" applyBorder="0" applyAlignment="0" applyProtection="0"/>
    <xf numFmtId="0" fontId="14" fillId="11" borderId="0" applyNumberFormat="0" applyBorder="0" applyAlignment="0" applyProtection="0"/>
    <xf numFmtId="0" fontId="14" fillId="127" borderId="0" applyBorder="0" applyProtection="0"/>
    <xf numFmtId="0" fontId="14" fillId="127" borderId="0" applyBorder="0" applyProtection="0"/>
    <xf numFmtId="0" fontId="14" fillId="127" borderId="0" applyBorder="0" applyProtection="0"/>
    <xf numFmtId="0" fontId="14" fillId="12" borderId="0" applyNumberFormat="0" applyBorder="0" applyAlignment="0" applyProtection="0"/>
    <xf numFmtId="0" fontId="14" fillId="12" borderId="0" applyNumberFormat="0" applyBorder="0" applyAlignment="0" applyProtection="0"/>
    <xf numFmtId="0" fontId="14" fillId="132" borderId="0" applyNumberFormat="0" applyBorder="0" applyAlignment="0" applyProtection="0"/>
    <xf numFmtId="0" fontId="14" fillId="132" borderId="0" applyBorder="0" applyProtection="0"/>
    <xf numFmtId="0" fontId="14" fillId="132" borderId="0" applyBorder="0" applyProtection="0"/>
    <xf numFmtId="0" fontId="14" fillId="132" borderId="0" applyBorder="0" applyProtection="0"/>
    <xf numFmtId="0" fontId="14" fillId="132" borderId="0" applyNumberFormat="0" applyBorder="0" applyAlignment="0" applyProtection="0"/>
    <xf numFmtId="0" fontId="14" fillId="132" borderId="0" applyNumberFormat="0" applyBorder="0" applyAlignment="0" applyProtection="0"/>
    <xf numFmtId="0" fontId="14" fillId="133" borderId="0" applyBorder="0" applyProtection="0"/>
    <xf numFmtId="0" fontId="14" fillId="133" borderId="0" applyBorder="0" applyProtection="0"/>
    <xf numFmtId="0" fontId="14" fillId="133" borderId="0" applyBorder="0" applyProtection="0"/>
    <xf numFmtId="0" fontId="14" fillId="15" borderId="0" applyNumberFormat="0" applyBorder="0" applyAlignment="0" applyProtection="0"/>
    <xf numFmtId="0" fontId="14" fillId="15" borderId="0" applyNumberFormat="0" applyBorder="0" applyAlignment="0" applyProtection="0"/>
    <xf numFmtId="0" fontId="14" fillId="16" borderId="0" applyBorder="0" applyProtection="0"/>
    <xf numFmtId="0" fontId="14" fillId="16" borderId="0" applyBorder="0" applyProtection="0"/>
    <xf numFmtId="0" fontId="14" fillId="16" borderId="0" applyBorder="0" applyProtection="0"/>
    <xf numFmtId="0" fontId="14" fillId="16" borderId="0" applyNumberFormat="0" applyBorder="0" applyAlignment="0" applyProtection="0"/>
    <xf numFmtId="0" fontId="14" fillId="16" borderId="0" applyNumberFormat="0" applyBorder="0" applyAlignment="0" applyProtection="0"/>
    <xf numFmtId="0" fontId="14" fillId="129" borderId="0" applyNumberFormat="0" applyBorder="0" applyAlignment="0" applyProtection="0"/>
    <xf numFmtId="0" fontId="14" fillId="129" borderId="0" applyNumberFormat="0" applyBorder="0" applyAlignment="0" applyProtection="0"/>
    <xf numFmtId="0" fontId="14" fillId="129" borderId="0" applyNumberFormat="0" applyBorder="0" applyAlignment="0" applyProtection="0"/>
    <xf numFmtId="0" fontId="14" fillId="134" borderId="0" applyNumberFormat="0" applyBorder="0" applyAlignment="0" applyProtection="0"/>
    <xf numFmtId="0" fontId="14" fillId="134" borderId="0" applyNumberFormat="0" applyBorder="0" applyAlignment="0" applyProtection="0"/>
    <xf numFmtId="0" fontId="14" fillId="134" borderId="0" applyNumberFormat="0" applyBorder="0" applyAlignment="0" applyProtection="0"/>
    <xf numFmtId="0" fontId="14" fillId="135" borderId="0" applyNumberFormat="0" applyBorder="0" applyAlignment="0" applyProtection="0"/>
    <xf numFmtId="0" fontId="14" fillId="135" borderId="0" applyNumberFormat="0" applyBorder="0" applyAlignment="0" applyProtection="0"/>
    <xf numFmtId="0" fontId="14" fillId="135" borderId="0" applyNumberFormat="0" applyBorder="0" applyAlignment="0" applyProtection="0"/>
    <xf numFmtId="0" fontId="14" fillId="136" borderId="0" applyNumberFormat="0" applyBorder="0" applyAlignment="0" applyProtection="0"/>
    <xf numFmtId="0" fontId="14" fillId="136" borderId="0" applyNumberFormat="0" applyBorder="0" applyAlignment="0" applyProtection="0"/>
    <xf numFmtId="0" fontId="14" fillId="136" borderId="0" applyNumberFormat="0" applyBorder="0" applyAlignment="0" applyProtection="0"/>
    <xf numFmtId="0" fontId="14" fillId="137" borderId="0" applyNumberFormat="0" applyBorder="0" applyAlignment="0" applyProtection="0"/>
    <xf numFmtId="0" fontId="14" fillId="137" borderId="0" applyNumberFormat="0" applyBorder="0" applyAlignment="0" applyProtection="0"/>
    <xf numFmtId="0" fontId="14" fillId="137" borderId="0" applyNumberFormat="0" applyBorder="0" applyAlignment="0" applyProtection="0"/>
    <xf numFmtId="0" fontId="14" fillId="130" borderId="0" applyNumberFormat="0" applyBorder="0" applyAlignment="0" applyProtection="0"/>
    <xf numFmtId="0" fontId="14" fillId="130" borderId="0" applyNumberFormat="0" applyBorder="0" applyAlignment="0" applyProtection="0"/>
    <xf numFmtId="0" fontId="14" fillId="130" borderId="0" applyNumberFormat="0" applyBorder="0" applyAlignment="0" applyProtection="0"/>
    <xf numFmtId="0" fontId="25" fillId="138" borderId="0" applyNumberFormat="0" applyBorder="0" applyAlignment="0" applyProtection="0"/>
    <xf numFmtId="0" fontId="25" fillId="138" borderId="0" applyNumberFormat="0" applyBorder="0" applyAlignment="0" applyProtection="0"/>
    <xf numFmtId="0" fontId="25" fillId="138" borderId="0" applyNumberFormat="0" applyBorder="0" applyAlignment="0" applyProtection="0"/>
    <xf numFmtId="0" fontId="20" fillId="116" borderId="0" applyNumberFormat="0" applyBorder="0" applyAlignment="0" applyProtection="0"/>
    <xf numFmtId="0" fontId="20" fillId="6" borderId="0" applyBorder="0" applyProtection="0"/>
    <xf numFmtId="0" fontId="20" fillId="6" borderId="0" applyBorder="0" applyProtection="0"/>
    <xf numFmtId="0" fontId="20" fillId="6" borderId="0" applyBorder="0" applyProtection="0"/>
    <xf numFmtId="0" fontId="20" fillId="6" borderId="0" applyNumberFormat="0" applyBorder="0" applyAlignment="0" applyProtection="0"/>
    <xf numFmtId="0" fontId="20" fillId="6" borderId="0" applyNumberFormat="0" applyBorder="0" applyAlignment="0" applyProtection="0"/>
    <xf numFmtId="0" fontId="20" fillId="116" borderId="0" applyNumberFormat="0" applyBorder="0" applyAlignment="0" applyProtection="0"/>
    <xf numFmtId="0" fontId="20" fillId="116" borderId="0" applyNumberFormat="0" applyBorder="0" applyAlignment="0" applyProtection="0"/>
    <xf numFmtId="0" fontId="21" fillId="124" borderId="39" applyNumberFormat="0" applyAlignment="0" applyProtection="0"/>
    <xf numFmtId="0" fontId="21" fillId="124" borderId="39" applyNumberFormat="0" applyAlignment="0" applyProtection="0"/>
    <xf numFmtId="0" fontId="21" fillId="124" borderId="39" applyNumberFormat="0" applyAlignment="0" applyProtection="0"/>
    <xf numFmtId="0" fontId="21" fillId="139" borderId="39" applyProtection="0"/>
    <xf numFmtId="0" fontId="21" fillId="139" borderId="39" applyProtection="0"/>
    <xf numFmtId="0" fontId="21" fillId="139" borderId="39" applyProtection="0"/>
    <xf numFmtId="0" fontId="21" fillId="17" borderId="39" applyNumberFormat="0" applyAlignment="0" applyProtection="0"/>
    <xf numFmtId="0" fontId="21" fillId="17" borderId="39" applyNumberFormat="0" applyAlignment="0" applyProtection="0"/>
    <xf numFmtId="0" fontId="21" fillId="17" borderId="39" applyNumberFormat="0" applyAlignment="0" applyProtection="0"/>
    <xf numFmtId="0" fontId="21" fillId="17" borderId="39" applyNumberFormat="0" applyAlignment="0" applyProtection="0"/>
    <xf numFmtId="0" fontId="21" fillId="17" borderId="39" applyNumberFormat="0" applyAlignment="0" applyProtection="0"/>
    <xf numFmtId="0" fontId="21" fillId="17" borderId="39" applyNumberFormat="0" applyAlignment="0" applyProtection="0"/>
    <xf numFmtId="0" fontId="21" fillId="17" borderId="39" applyNumberFormat="0" applyAlignment="0" applyProtection="0"/>
    <xf numFmtId="0" fontId="21" fillId="17" borderId="39" applyNumberFormat="0" applyAlignment="0" applyProtection="0"/>
    <xf numFmtId="0" fontId="21" fillId="139" borderId="39" applyProtection="0"/>
    <xf numFmtId="0" fontId="21" fillId="139" borderId="39" applyProtection="0"/>
    <xf numFmtId="0" fontId="21" fillId="139" borderId="39" applyProtection="0"/>
    <xf numFmtId="0" fontId="21" fillId="17" borderId="39" applyNumberFormat="0" applyAlignment="0" applyProtection="0"/>
    <xf numFmtId="0" fontId="21" fillId="17" borderId="39" applyNumberFormat="0" applyAlignment="0" applyProtection="0"/>
    <xf numFmtId="0" fontId="21" fillId="17" borderId="39" applyNumberFormat="0" applyAlignment="0" applyProtection="0"/>
    <xf numFmtId="0" fontId="21" fillId="17" borderId="39" applyNumberFormat="0" applyAlignment="0" applyProtection="0"/>
    <xf numFmtId="0" fontId="21" fillId="17" borderId="39" applyNumberFormat="0" applyAlignment="0" applyProtection="0"/>
    <xf numFmtId="0" fontId="21" fillId="17" borderId="39" applyNumberFormat="0" applyAlignment="0" applyProtection="0"/>
    <xf numFmtId="0" fontId="21" fillId="17" borderId="39" applyNumberFormat="0" applyAlignment="0" applyProtection="0"/>
    <xf numFmtId="0" fontId="21" fillId="17" borderId="39" applyNumberFormat="0" applyAlignment="0" applyProtection="0"/>
    <xf numFmtId="0" fontId="6" fillId="18" borderId="9" applyProtection="0"/>
    <xf numFmtId="0" fontId="6" fillId="18" borderId="9" applyProtection="0"/>
    <xf numFmtId="0" fontId="6" fillId="18" borderId="9" applyProtection="0"/>
    <xf numFmtId="0" fontId="6" fillId="18" borderId="9" applyNumberFormat="0" applyAlignment="0" applyProtection="0"/>
    <xf numFmtId="0" fontId="6" fillId="18" borderId="9" applyNumberFormat="0" applyAlignment="0" applyProtection="0"/>
    <xf numFmtId="0" fontId="6" fillId="18" borderId="9" applyProtection="0"/>
    <xf numFmtId="0" fontId="6" fillId="18" borderId="9" applyProtection="0"/>
    <xf numFmtId="0" fontId="6" fillId="18" borderId="9" applyProtection="0"/>
    <xf numFmtId="0" fontId="6" fillId="18" borderId="9" applyNumberFormat="0" applyAlignment="0" applyProtection="0"/>
    <xf numFmtId="0" fontId="6" fillId="18" borderId="9" applyNumberFormat="0" applyAlignment="0" applyProtection="0"/>
    <xf numFmtId="0" fontId="22" fillId="0" borderId="10" applyProtection="0"/>
    <xf numFmtId="0" fontId="22" fillId="0" borderId="10" applyProtection="0"/>
    <xf numFmtId="0" fontId="22" fillId="0" borderId="10" applyProtection="0"/>
    <xf numFmtId="0" fontId="22" fillId="0" borderId="10" applyNumberFormat="0" applyFill="0" applyAlignment="0" applyProtection="0"/>
    <xf numFmtId="0" fontId="22" fillId="0" borderId="10" applyNumberFormat="0" applyFill="0" applyAlignment="0" applyProtection="0"/>
    <xf numFmtId="0" fontId="6" fillId="135" borderId="9" applyNumberFormat="0" applyAlignment="0" applyProtection="0"/>
    <xf numFmtId="0" fontId="6" fillId="135" borderId="9" applyNumberFormat="0" applyAlignment="0" applyProtection="0"/>
    <xf numFmtId="0" fontId="6" fillId="135" borderId="9" applyNumberFormat="0" applyAlignment="0" applyProtection="0"/>
    <xf numFmtId="0" fontId="75" fillId="0" borderId="0" applyNumberFormat="0" applyFill="0" applyBorder="0" applyAlignment="0" applyProtection="0"/>
    <xf numFmtId="0" fontId="23" fillId="0" borderId="0" applyBorder="0" applyProtection="0"/>
    <xf numFmtId="0" fontId="23" fillId="0" borderId="0" applyBorder="0" applyProtection="0"/>
    <xf numFmtId="0" fontId="23" fillId="0" borderId="0" applyBorder="0" applyProtection="0"/>
    <xf numFmtId="0" fontId="23" fillId="0" borderId="0" applyNumberFormat="0" applyFill="0" applyBorder="0" applyAlignment="0" applyProtection="0"/>
    <xf numFmtId="0" fontId="23"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14" fillId="19" borderId="0" applyBorder="0" applyProtection="0"/>
    <xf numFmtId="0" fontId="14" fillId="19" borderId="0" applyBorder="0" applyProtection="0"/>
    <xf numFmtId="0" fontId="14" fillId="19" borderId="0" applyBorder="0" applyProtection="0"/>
    <xf numFmtId="0" fontId="14" fillId="19" borderId="0" applyNumberFormat="0" applyBorder="0" applyAlignment="0" applyProtection="0"/>
    <xf numFmtId="0" fontId="14" fillId="19" borderId="0" applyNumberFormat="0" applyBorder="0" applyAlignment="0" applyProtection="0"/>
    <xf numFmtId="0" fontId="14" fillId="20" borderId="0" applyBorder="0" applyProtection="0"/>
    <xf numFmtId="0" fontId="14" fillId="20" borderId="0" applyBorder="0" applyProtection="0"/>
    <xf numFmtId="0" fontId="14" fillId="20" borderId="0" applyBorder="0" applyProtection="0"/>
    <xf numFmtId="0" fontId="14" fillId="20" borderId="0" applyNumberFormat="0" applyBorder="0" applyAlignment="0" applyProtection="0"/>
    <xf numFmtId="0" fontId="14" fillId="20" borderId="0" applyNumberFormat="0" applyBorder="0" applyAlignment="0" applyProtection="0"/>
    <xf numFmtId="0" fontId="14" fillId="140" borderId="0" applyBorder="0" applyProtection="0"/>
    <xf numFmtId="0" fontId="14" fillId="140" borderId="0" applyBorder="0" applyProtection="0"/>
    <xf numFmtId="0" fontId="14" fillId="140" borderId="0" applyBorder="0" applyProtection="0"/>
    <xf numFmtId="0" fontId="14" fillId="21" borderId="0" applyNumberFormat="0" applyBorder="0" applyAlignment="0" applyProtection="0"/>
    <xf numFmtId="0" fontId="14" fillId="21" borderId="0" applyNumberFormat="0" applyBorder="0" applyAlignment="0" applyProtection="0"/>
    <xf numFmtId="0" fontId="14" fillId="132" borderId="0" applyNumberFormat="0" applyBorder="0" applyAlignment="0" applyProtection="0"/>
    <xf numFmtId="0" fontId="14" fillId="132" borderId="0" applyBorder="0" applyProtection="0"/>
    <xf numFmtId="0" fontId="14" fillId="132" borderId="0" applyBorder="0" applyProtection="0"/>
    <xf numFmtId="0" fontId="14" fillId="132" borderId="0" applyBorder="0" applyProtection="0"/>
    <xf numFmtId="0" fontId="14" fillId="132" borderId="0" applyNumberFormat="0" applyBorder="0" applyAlignment="0" applyProtection="0"/>
    <xf numFmtId="0" fontId="14" fillId="132" borderId="0" applyNumberFormat="0" applyBorder="0" applyAlignment="0" applyProtection="0"/>
    <xf numFmtId="0" fontId="14" fillId="133" borderId="0" applyBorder="0" applyProtection="0"/>
    <xf numFmtId="0" fontId="14" fillId="133" borderId="0" applyBorder="0" applyProtection="0"/>
    <xf numFmtId="0" fontId="14" fillId="133" borderId="0" applyBorder="0" applyProtection="0"/>
    <xf numFmtId="0" fontId="14" fillId="15" borderId="0" applyNumberFormat="0" applyBorder="0" applyAlignment="0" applyProtection="0"/>
    <xf numFmtId="0" fontId="14" fillId="15" borderId="0" applyNumberFormat="0" applyBorder="0" applyAlignment="0" applyProtection="0"/>
    <xf numFmtId="0" fontId="14" fillId="22" borderId="0" applyBorder="0" applyProtection="0"/>
    <xf numFmtId="0" fontId="14" fillId="22" borderId="0" applyBorder="0" applyProtection="0"/>
    <xf numFmtId="0" fontId="14" fillId="22" borderId="0" applyBorder="0" applyProtection="0"/>
    <xf numFmtId="0" fontId="14" fillId="22" borderId="0" applyNumberFormat="0" applyBorder="0" applyAlignment="0" applyProtection="0"/>
    <xf numFmtId="0" fontId="14" fillId="22" borderId="0" applyNumberFormat="0" applyBorder="0" applyAlignment="0" applyProtection="0"/>
    <xf numFmtId="0" fontId="24" fillId="122" borderId="39" applyProtection="0"/>
    <xf numFmtId="0" fontId="24" fillId="122" borderId="39" applyProtection="0"/>
    <xf numFmtId="0" fontId="24" fillId="122" borderId="39" applyProtection="0"/>
    <xf numFmtId="0" fontId="24" fillId="9" borderId="39" applyNumberFormat="0" applyAlignment="0" applyProtection="0"/>
    <xf numFmtId="0" fontId="24" fillId="9" borderId="39" applyNumberFormat="0" applyAlignment="0" applyProtection="0"/>
    <xf numFmtId="0" fontId="24" fillId="9" borderId="39" applyNumberFormat="0" applyAlignment="0" applyProtection="0"/>
    <xf numFmtId="0" fontId="24" fillId="9" borderId="39" applyNumberFormat="0" applyAlignment="0" applyProtection="0"/>
    <xf numFmtId="0" fontId="24" fillId="9" borderId="39" applyNumberFormat="0" applyAlignment="0" applyProtection="0"/>
    <xf numFmtId="0" fontId="24" fillId="9" borderId="39" applyNumberFormat="0" applyAlignment="0" applyProtection="0"/>
    <xf numFmtId="0" fontId="24" fillId="9" borderId="39" applyNumberFormat="0" applyAlignment="0" applyProtection="0"/>
    <xf numFmtId="0" fontId="24" fillId="9" borderId="39" applyNumberFormat="0" applyAlignment="0" applyProtection="0"/>
    <xf numFmtId="0" fontId="24" fillId="122" borderId="39" applyProtection="0"/>
    <xf numFmtId="0" fontId="24" fillId="122" borderId="39" applyProtection="0"/>
    <xf numFmtId="0" fontId="24" fillId="122" borderId="39" applyProtection="0"/>
    <xf numFmtId="0" fontId="24" fillId="9" borderId="39" applyNumberFormat="0" applyAlignment="0" applyProtection="0"/>
    <xf numFmtId="0" fontId="24" fillId="9" borderId="39" applyNumberFormat="0" applyAlignment="0" applyProtection="0"/>
    <xf numFmtId="0" fontId="24" fillId="9" borderId="39" applyNumberFormat="0" applyAlignment="0" applyProtection="0"/>
    <xf numFmtId="0" fontId="24" fillId="9" borderId="39" applyNumberFormat="0" applyAlignment="0" applyProtection="0"/>
    <xf numFmtId="0" fontId="24" fillId="9" borderId="39" applyNumberFormat="0" applyAlignment="0" applyProtection="0"/>
    <xf numFmtId="0" fontId="24" fillId="9" borderId="39" applyNumberFormat="0" applyAlignment="0" applyProtection="0"/>
    <xf numFmtId="0" fontId="24" fillId="9" borderId="39" applyNumberFormat="0" applyAlignment="0" applyProtection="0"/>
    <xf numFmtId="0" fontId="24" fillId="9" borderId="39" applyNumberFormat="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78" fillId="0" borderId="64" applyNumberFormat="0" applyFill="0" applyAlignment="0" applyProtection="0"/>
    <xf numFmtId="0" fontId="78" fillId="0" borderId="64" applyNumberFormat="0" applyFill="0" applyAlignment="0" applyProtection="0"/>
    <xf numFmtId="0" fontId="78" fillId="0" borderId="64" applyNumberFormat="0" applyFill="0" applyAlignment="0" applyProtection="0"/>
    <xf numFmtId="0" fontId="79" fillId="0" borderId="65" applyNumberFormat="0" applyFill="0" applyAlignment="0" applyProtection="0"/>
    <xf numFmtId="0" fontId="79" fillId="0" borderId="65" applyNumberFormat="0" applyFill="0" applyAlignment="0" applyProtection="0"/>
    <xf numFmtId="0" fontId="79" fillId="0" borderId="65" applyNumberFormat="0" applyFill="0" applyAlignment="0" applyProtection="0"/>
    <xf numFmtId="0" fontId="75" fillId="0" borderId="66" applyNumberFormat="0" applyFill="0" applyAlignment="0" applyProtection="0"/>
    <xf numFmtId="0" fontId="75" fillId="0" borderId="66" applyNumberFormat="0" applyFill="0" applyAlignment="0" applyProtection="0"/>
    <xf numFmtId="0" fontId="75" fillId="0" borderId="66" applyNumberFormat="0" applyFill="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6" fillId="0" borderId="0" applyBorder="0" applyProtection="0"/>
    <xf numFmtId="0" fontId="76" fillId="0" borderId="0" applyBorder="0" applyProtection="0"/>
    <xf numFmtId="0" fontId="76" fillId="0" borderId="0" applyBorder="0" applyProtection="0"/>
    <xf numFmtId="0" fontId="25" fillId="118" borderId="0" applyBorder="0" applyProtection="0"/>
    <xf numFmtId="0" fontId="25" fillId="118" borderId="0" applyBorder="0" applyProtection="0"/>
    <xf numFmtId="0" fontId="25" fillId="118" borderId="0" applyBorder="0" applyProtection="0"/>
    <xf numFmtId="0" fontId="25" fillId="5" borderId="0" applyNumberFormat="0" applyBorder="0" applyAlignment="0" applyProtection="0"/>
    <xf numFmtId="0" fontId="25" fillId="5" borderId="0" applyNumberFormat="0" applyBorder="0" applyAlignment="0" applyProtection="0"/>
    <xf numFmtId="0" fontId="24" fillId="112" borderId="39" applyNumberFormat="0" applyAlignment="0" applyProtection="0"/>
    <xf numFmtId="0" fontId="24" fillId="112" borderId="39" applyNumberFormat="0" applyAlignment="0" applyProtection="0"/>
    <xf numFmtId="0" fontId="24" fillId="112" borderId="39" applyNumberFormat="0" applyAlignment="0" applyProtection="0"/>
    <xf numFmtId="0" fontId="22" fillId="0" borderId="10" applyNumberFormat="0" applyFill="0" applyAlignment="0" applyProtection="0"/>
    <xf numFmtId="0" fontId="22" fillId="0" borderId="10" applyNumberFormat="0" applyFill="0" applyAlignment="0" applyProtection="0"/>
    <xf numFmtId="0" fontId="22" fillId="0" borderId="10" applyNumberFormat="0" applyFill="0" applyAlignment="0" applyProtection="0"/>
    <xf numFmtId="0" fontId="18" fillId="125" borderId="0" applyNumberFormat="0" applyBorder="0" applyAlignment="0" applyProtection="0"/>
    <xf numFmtId="0" fontId="18" fillId="23" borderId="0" applyBorder="0" applyProtection="0"/>
    <xf numFmtId="0" fontId="18" fillId="23" borderId="0" applyBorder="0" applyProtection="0"/>
    <xf numFmtId="0" fontId="18" fillId="23" borderId="0" applyBorder="0" applyProtection="0"/>
    <xf numFmtId="0" fontId="18" fillId="23" borderId="0" applyNumberFormat="0" applyBorder="0" applyAlignment="0" applyProtection="0"/>
    <xf numFmtId="0" fontId="18" fillId="23" borderId="0" applyNumberFormat="0" applyBorder="0" applyAlignment="0" applyProtection="0"/>
    <xf numFmtId="0" fontId="18" fillId="125" borderId="0" applyNumberFormat="0" applyBorder="0" applyAlignment="0" applyProtection="0"/>
    <xf numFmtId="0" fontId="18" fillId="125" borderId="0" applyNumberFormat="0" applyBorder="0" applyAlignment="0" applyProtection="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16" fillId="0" borderId="0"/>
    <xf numFmtId="0" fontId="16" fillId="0" borderId="0"/>
    <xf numFmtId="0" fontId="16" fillId="0" borderId="0"/>
    <xf numFmtId="0" fontId="16" fillId="0" borderId="0"/>
    <xf numFmtId="0" fontId="16" fillId="0" borderId="0"/>
    <xf numFmtId="0" fontId="16" fillId="0" borderId="0"/>
    <xf numFmtId="0" fontId="73" fillId="0" borderId="0"/>
    <xf numFmtId="0" fontId="73" fillId="0" borderId="0"/>
    <xf numFmtId="0" fontId="73" fillId="0" borderId="0"/>
    <xf numFmtId="0" fontId="73" fillId="0" borderId="0"/>
    <xf numFmtId="0" fontId="73" fillId="0" borderId="0"/>
    <xf numFmtId="0" fontId="73"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73" fillId="0" borderId="0"/>
    <xf numFmtId="0" fontId="73" fillId="0" borderId="0"/>
    <xf numFmtId="0" fontId="73" fillId="0" borderId="0"/>
    <xf numFmtId="0" fontId="73" fillId="0" borderId="0"/>
    <xf numFmtId="0" fontId="73" fillId="0" borderId="0"/>
    <xf numFmtId="0" fontId="73"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114" borderId="40" applyNumberFormat="0" applyAlignment="0" applyProtection="0"/>
    <xf numFmtId="0" fontId="73" fillId="114" borderId="40" applyNumberFormat="0" applyAlignment="0" applyProtection="0"/>
    <xf numFmtId="0" fontId="73" fillId="141" borderId="40" applyProtection="0"/>
    <xf numFmtId="0" fontId="73" fillId="141" borderId="40" applyProtection="0"/>
    <xf numFmtId="0" fontId="73" fillId="141" borderId="40" applyProtection="0"/>
    <xf numFmtId="0" fontId="73" fillId="114" borderId="40" applyNumberFormat="0" applyAlignment="0" applyProtection="0"/>
    <xf numFmtId="0" fontId="73" fillId="114" borderId="40" applyNumberFormat="0" applyAlignment="0" applyProtection="0"/>
    <xf numFmtId="0" fontId="73" fillId="114" borderId="40" applyNumberFormat="0" applyAlignment="0" applyProtection="0"/>
    <xf numFmtId="0" fontId="73" fillId="114" borderId="40" applyNumberFormat="0" applyAlignment="0" applyProtection="0"/>
    <xf numFmtId="0" fontId="73" fillId="114" borderId="40" applyNumberFormat="0" applyAlignment="0" applyProtection="0"/>
    <xf numFmtId="0" fontId="73" fillId="114" borderId="40" applyNumberFormat="0" applyAlignment="0" applyProtection="0"/>
    <xf numFmtId="0" fontId="73" fillId="114" borderId="40" applyNumberFormat="0" applyAlignment="0" applyProtection="0"/>
    <xf numFmtId="0" fontId="73" fillId="114" borderId="40" applyNumberFormat="0" applyAlignment="0" applyProtection="0"/>
    <xf numFmtId="0" fontId="73" fillId="114" borderId="40" applyNumberFormat="0" applyAlignment="0" applyProtection="0"/>
    <xf numFmtId="0" fontId="73" fillId="114" borderId="40" applyNumberFormat="0" applyAlignment="0" applyProtection="0"/>
    <xf numFmtId="0" fontId="73" fillId="114" borderId="40" applyNumberFormat="0" applyAlignment="0" applyProtection="0"/>
    <xf numFmtId="0" fontId="73" fillId="141" borderId="40" applyProtection="0"/>
    <xf numFmtId="0" fontId="73" fillId="141" borderId="40" applyProtection="0"/>
    <xf numFmtId="0" fontId="73" fillId="141" borderId="40" applyProtection="0"/>
    <xf numFmtId="0" fontId="73" fillId="114" borderId="40" applyNumberFormat="0" applyAlignment="0" applyProtection="0"/>
    <xf numFmtId="0" fontId="73" fillId="114" borderId="40" applyNumberFormat="0" applyAlignment="0" applyProtection="0"/>
    <xf numFmtId="0" fontId="73" fillId="114" borderId="40" applyNumberFormat="0" applyAlignment="0" applyProtection="0"/>
    <xf numFmtId="0" fontId="73" fillId="114" borderId="40" applyNumberFormat="0" applyAlignment="0" applyProtection="0"/>
    <xf numFmtId="0" fontId="73" fillId="114" borderId="40" applyNumberFormat="0" applyAlignment="0" applyProtection="0"/>
    <xf numFmtId="0" fontId="73" fillId="114" borderId="40" applyNumberFormat="0" applyAlignment="0" applyProtection="0"/>
    <xf numFmtId="0" fontId="73" fillId="114" borderId="40" applyNumberFormat="0" applyAlignment="0" applyProtection="0"/>
    <xf numFmtId="0" fontId="73" fillId="114" borderId="40" applyNumberFormat="0" applyAlignment="0" applyProtection="0"/>
    <xf numFmtId="0" fontId="73" fillId="114" borderId="40" applyNumberFormat="0" applyAlignment="0" applyProtection="0"/>
    <xf numFmtId="0" fontId="73" fillId="114" borderId="40" applyNumberFormat="0" applyAlignment="0" applyProtection="0"/>
    <xf numFmtId="0" fontId="73" fillId="114" borderId="40" applyNumberFormat="0" applyAlignment="0" applyProtection="0"/>
    <xf numFmtId="0" fontId="16" fillId="114" borderId="40" applyNumberFormat="0" applyFont="0" applyAlignment="0" applyProtection="0"/>
    <xf numFmtId="0" fontId="16" fillId="114" borderId="40" applyNumberFormat="0" applyFont="0" applyAlignment="0" applyProtection="0"/>
    <xf numFmtId="0" fontId="16" fillId="114" borderId="40" applyNumberFormat="0" applyFont="0" applyAlignment="0" applyProtection="0"/>
    <xf numFmtId="0" fontId="16" fillId="114" borderId="40" applyNumberFormat="0" applyFont="0" applyAlignment="0" applyProtection="0"/>
    <xf numFmtId="0" fontId="16" fillId="114" borderId="40" applyNumberFormat="0" applyFont="0" applyAlignment="0" applyProtection="0"/>
    <xf numFmtId="0" fontId="16" fillId="114" borderId="40" applyNumberFormat="0" applyFont="0" applyAlignment="0" applyProtection="0"/>
    <xf numFmtId="0" fontId="26" fillId="124" borderId="41" applyNumberFormat="0" applyAlignment="0" applyProtection="0"/>
    <xf numFmtId="0" fontId="26" fillId="124" borderId="41" applyNumberFormat="0" applyAlignment="0" applyProtection="0"/>
    <xf numFmtId="0" fontId="26" fillId="124" borderId="41" applyNumberFormat="0" applyAlignment="0" applyProtection="0"/>
    <xf numFmtId="9" fontId="73" fillId="0" borderId="0" applyFill="0" applyBorder="0" applyAlignment="0" applyProtection="0"/>
    <xf numFmtId="9" fontId="73" fillId="0" borderId="0" applyFill="0" applyBorder="0" applyAlignment="0" applyProtection="0"/>
    <xf numFmtId="9" fontId="73" fillId="0" borderId="0" applyBorder="0" applyProtection="0"/>
    <xf numFmtId="9" fontId="73" fillId="0" borderId="0" applyBorder="0" applyProtection="0"/>
    <xf numFmtId="9" fontId="73" fillId="0" borderId="0" applyBorder="0" applyProtection="0"/>
    <xf numFmtId="9" fontId="73" fillId="0" borderId="0" applyFill="0" applyBorder="0" applyAlignment="0" applyProtection="0"/>
    <xf numFmtId="9" fontId="73" fillId="0" borderId="0" applyFill="0" applyBorder="0" applyAlignment="0" applyProtection="0"/>
    <xf numFmtId="9" fontId="73" fillId="0" borderId="0" applyFill="0" applyBorder="0" applyAlignment="0" applyProtection="0"/>
    <xf numFmtId="9" fontId="73" fillId="0" borderId="0" applyFill="0" applyBorder="0" applyAlignment="0" applyProtection="0"/>
    <xf numFmtId="9" fontId="73" fillId="0" borderId="0" applyBorder="0" applyProtection="0"/>
    <xf numFmtId="9" fontId="73" fillId="0" borderId="0" applyBorder="0" applyProtection="0"/>
    <xf numFmtId="9" fontId="73" fillId="0" borderId="0" applyBorder="0" applyProtection="0"/>
    <xf numFmtId="9" fontId="73" fillId="0" borderId="0" applyFill="0" applyBorder="0" applyAlignment="0" applyProtection="0"/>
    <xf numFmtId="9" fontId="73" fillId="0" borderId="0" applyFill="0" applyBorder="0" applyAlignment="0" applyProtection="0"/>
    <xf numFmtId="9" fontId="73" fillId="0" borderId="0" applyBorder="0" applyProtection="0"/>
    <xf numFmtId="9" fontId="73" fillId="0" borderId="0" applyBorder="0" applyProtection="0"/>
    <xf numFmtId="9" fontId="73" fillId="0" borderId="0" applyBorder="0" applyProtection="0"/>
    <xf numFmtId="9" fontId="73" fillId="0" borderId="0" applyFill="0" applyBorder="0" applyAlignment="0" applyProtection="0"/>
    <xf numFmtId="9" fontId="73" fillId="0" borderId="0" applyFill="0" applyBorder="0" applyAlignment="0" applyProtection="0"/>
    <xf numFmtId="9" fontId="73" fillId="0" borderId="0" applyFill="0" applyBorder="0" applyAlignment="0" applyProtection="0"/>
    <xf numFmtId="9" fontId="73" fillId="0" borderId="0" applyFill="0" applyBorder="0" applyAlignment="0" applyProtection="0"/>
    <xf numFmtId="9" fontId="73" fillId="0" borderId="0" applyBorder="0" applyProtection="0"/>
    <xf numFmtId="9" fontId="73" fillId="0" borderId="0" applyBorder="0" applyProtection="0"/>
    <xf numFmtId="9" fontId="73" fillId="0" borderId="0" applyBorder="0" applyProtection="0"/>
    <xf numFmtId="9" fontId="73" fillId="0" borderId="0" applyFill="0" applyBorder="0" applyAlignment="0" applyProtection="0"/>
    <xf numFmtId="9" fontId="73" fillId="0" borderId="0" applyFill="0" applyBorder="0" applyAlignment="0" applyProtection="0"/>
    <xf numFmtId="9" fontId="73" fillId="0" borderId="0" applyBorder="0" applyProtection="0"/>
    <xf numFmtId="9" fontId="73" fillId="0" borderId="0" applyBorder="0" applyProtection="0"/>
    <xf numFmtId="9" fontId="73" fillId="0" borderId="0" applyBorder="0" applyProtection="0"/>
    <xf numFmtId="9" fontId="73" fillId="0" borderId="0" applyFill="0" applyBorder="0" applyAlignment="0" applyProtection="0"/>
    <xf numFmtId="9" fontId="73" fillId="0" borderId="0" applyFill="0" applyBorder="0" applyAlignment="0" applyProtection="0"/>
    <xf numFmtId="9" fontId="73" fillId="0" borderId="0" applyBorder="0" applyProtection="0"/>
    <xf numFmtId="9" fontId="73" fillId="0" borderId="0" applyBorder="0" applyProtection="0"/>
    <xf numFmtId="9" fontId="73" fillId="0" borderId="0" applyBorder="0" applyProtection="0"/>
    <xf numFmtId="9" fontId="73" fillId="0" borderId="0" applyFill="0" applyBorder="0" applyAlignment="0" applyProtection="0"/>
    <xf numFmtId="9" fontId="73" fillId="0" borderId="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0" fontId="26" fillId="139" borderId="41" applyProtection="0"/>
    <xf numFmtId="0" fontId="26" fillId="139" borderId="41" applyProtection="0"/>
    <xf numFmtId="0" fontId="26" fillId="139" borderId="41" applyProtection="0"/>
    <xf numFmtId="0" fontId="26" fillId="17" borderId="41" applyNumberFormat="0" applyAlignment="0" applyProtection="0"/>
    <xf numFmtId="0" fontId="26" fillId="17" borderId="41" applyNumberFormat="0" applyAlignment="0" applyProtection="0"/>
    <xf numFmtId="0" fontId="26" fillId="17" borderId="41" applyNumberFormat="0" applyAlignment="0" applyProtection="0"/>
    <xf numFmtId="0" fontId="26" fillId="17" borderId="41" applyNumberFormat="0" applyAlignment="0" applyProtection="0"/>
    <xf numFmtId="0" fontId="26" fillId="17" borderId="41" applyNumberFormat="0" applyAlignment="0" applyProtection="0"/>
    <xf numFmtId="0" fontId="26" fillId="17" borderId="41" applyNumberFormat="0" applyAlignment="0" applyProtection="0"/>
    <xf numFmtId="0" fontId="26" fillId="17" borderId="41" applyNumberFormat="0" applyAlignment="0" applyProtection="0"/>
    <xf numFmtId="0" fontId="26" fillId="17" borderId="41" applyNumberFormat="0" applyAlignment="0" applyProtection="0"/>
    <xf numFmtId="0" fontId="26" fillId="139" borderId="41" applyProtection="0"/>
    <xf numFmtId="0" fontId="26" fillId="139" borderId="41" applyProtection="0"/>
    <xf numFmtId="0" fontId="26" fillId="139" borderId="41" applyProtection="0"/>
    <xf numFmtId="0" fontId="26" fillId="17" borderId="41" applyNumberFormat="0" applyAlignment="0" applyProtection="0"/>
    <xf numFmtId="0" fontId="26" fillId="17" borderId="41" applyNumberFormat="0" applyAlignment="0" applyProtection="0"/>
    <xf numFmtId="0" fontId="26" fillId="17" borderId="41" applyNumberFormat="0" applyAlignment="0" applyProtection="0"/>
    <xf numFmtId="0" fontId="26" fillId="17" borderId="41" applyNumberFormat="0" applyAlignment="0" applyProtection="0"/>
    <xf numFmtId="0" fontId="26" fillId="17" borderId="41" applyNumberFormat="0" applyAlignment="0" applyProtection="0"/>
    <xf numFmtId="0" fontId="26" fillId="17" borderId="41" applyNumberFormat="0" applyAlignment="0" applyProtection="0"/>
    <xf numFmtId="0" fontId="26" fillId="17" borderId="41" applyNumberFormat="0" applyAlignment="0" applyProtection="0"/>
    <xf numFmtId="0" fontId="26" fillId="17" borderId="41" applyNumberFormat="0" applyAlignment="0" applyProtection="0"/>
    <xf numFmtId="0" fontId="27" fillId="0" borderId="0" applyBorder="0" applyProtection="0"/>
    <xf numFmtId="0" fontId="27" fillId="0" borderId="0" applyBorder="0" applyProtection="0"/>
    <xf numFmtId="0" fontId="27" fillId="0" borderId="0" applyBorder="0" applyProtection="0"/>
    <xf numFmtId="0" fontId="27" fillId="0" borderId="0" applyNumberFormat="0" applyFill="0" applyBorder="0" applyAlignment="0" applyProtection="0"/>
    <xf numFmtId="0" fontId="27" fillId="0" borderId="0" applyNumberFormat="0" applyFill="0" applyBorder="0" applyAlignment="0" applyProtection="0"/>
    <xf numFmtId="0" fontId="28" fillId="0" borderId="0" applyBorder="0" applyProtection="0"/>
    <xf numFmtId="0" fontId="28" fillId="0" borderId="0" applyBorder="0" applyProtection="0"/>
    <xf numFmtId="0" fontId="28" fillId="0" borderId="0" applyBorder="0" applyProtection="0"/>
    <xf numFmtId="0" fontId="28" fillId="0" borderId="0" applyNumberFormat="0" applyFill="0" applyBorder="0" applyAlignment="0" applyProtection="0"/>
    <xf numFmtId="0" fontId="28"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30" fillId="0" borderId="13" applyProtection="0"/>
    <xf numFmtId="0" fontId="30" fillId="0" borderId="13" applyProtection="0"/>
    <xf numFmtId="0" fontId="30" fillId="0" borderId="13" applyProtection="0"/>
    <xf numFmtId="0" fontId="30" fillId="0" borderId="13" applyNumberFormat="0" applyFill="0" applyAlignment="0" applyProtection="0"/>
    <xf numFmtId="0" fontId="30" fillId="0" borderId="13" applyNumberFormat="0" applyFill="0" applyAlignment="0" applyProtection="0"/>
    <xf numFmtId="0" fontId="23" fillId="0" borderId="14" applyProtection="0"/>
    <xf numFmtId="0" fontId="23" fillId="0" borderId="14" applyProtection="0"/>
    <xf numFmtId="0" fontId="23" fillId="0" borderId="14" applyProtection="0"/>
    <xf numFmtId="0" fontId="23" fillId="0" borderId="14" applyNumberFormat="0" applyFill="0" applyAlignment="0" applyProtection="0"/>
    <xf numFmtId="0" fontId="23" fillId="0" borderId="14" applyNumberFormat="0" applyFill="0" applyAlignment="0" applyProtection="0"/>
    <xf numFmtId="0" fontId="74" fillId="0" borderId="0" applyBorder="0" applyProtection="0"/>
    <xf numFmtId="0" fontId="74" fillId="0" borderId="0" applyBorder="0" applyProtection="0"/>
    <xf numFmtId="0" fontId="74" fillId="0" borderId="0" applyBorder="0" applyProtection="0"/>
    <xf numFmtId="0" fontId="7" fillId="0" borderId="67" applyNumberFormat="0" applyFill="0" applyAlignment="0" applyProtection="0"/>
    <xf numFmtId="0" fontId="7" fillId="0" borderId="42" applyProtection="0"/>
    <xf numFmtId="0" fontId="7" fillId="0" borderId="42" applyProtection="0"/>
    <xf numFmtId="0" fontId="7" fillId="0" borderId="42" applyProtection="0"/>
    <xf numFmtId="0" fontId="7" fillId="0" borderId="42" applyNumberFormat="0" applyFill="0" applyAlignment="0" applyProtection="0"/>
    <xf numFmtId="0" fontId="7" fillId="0" borderId="42" applyNumberFormat="0" applyFill="0" applyAlignment="0" applyProtection="0"/>
    <xf numFmtId="0" fontId="7" fillId="0" borderId="42" applyNumberFormat="0" applyFill="0" applyAlignment="0" applyProtection="0"/>
    <xf numFmtId="0" fontId="7" fillId="0" borderId="42" applyNumberFormat="0" applyFill="0" applyAlignment="0" applyProtection="0"/>
    <xf numFmtId="0" fontId="7" fillId="0" borderId="42" applyNumberFormat="0" applyFill="0" applyAlignment="0" applyProtection="0"/>
    <xf numFmtId="0" fontId="7" fillId="0" borderId="42" applyNumberFormat="0" applyFill="0" applyAlignment="0" applyProtection="0"/>
    <xf numFmtId="0" fontId="7" fillId="0" borderId="42" applyNumberFormat="0" applyFill="0" applyAlignment="0" applyProtection="0"/>
    <xf numFmtId="0" fontId="7" fillId="0" borderId="42" applyNumberFormat="0" applyFill="0" applyAlignment="0" applyProtection="0"/>
    <xf numFmtId="0" fontId="7" fillId="0" borderId="42" applyProtection="0"/>
    <xf numFmtId="0" fontId="7" fillId="0" borderId="42" applyProtection="0"/>
    <xf numFmtId="0" fontId="7" fillId="0" borderId="42" applyProtection="0"/>
    <xf numFmtId="0" fontId="7" fillId="0" borderId="42" applyNumberFormat="0" applyFill="0" applyAlignment="0" applyProtection="0"/>
    <xf numFmtId="0" fontId="7" fillId="0" borderId="42" applyNumberFormat="0" applyFill="0" applyAlignment="0" applyProtection="0"/>
    <xf numFmtId="0" fontId="7" fillId="0" borderId="42" applyNumberFormat="0" applyFill="0" applyAlignment="0" applyProtection="0"/>
    <xf numFmtId="0" fontId="7" fillId="0" borderId="42" applyNumberFormat="0" applyFill="0" applyAlignment="0" applyProtection="0"/>
    <xf numFmtId="0" fontId="7" fillId="0" borderId="42" applyNumberFormat="0" applyFill="0" applyAlignment="0" applyProtection="0"/>
    <xf numFmtId="0" fontId="7" fillId="0" borderId="42" applyNumberFormat="0" applyFill="0" applyAlignment="0" applyProtection="0"/>
    <xf numFmtId="0" fontId="7" fillId="0" borderId="42" applyNumberFormat="0" applyFill="0" applyAlignment="0" applyProtection="0"/>
    <xf numFmtId="0" fontId="7" fillId="0" borderId="42" applyNumberFormat="0" applyFill="0" applyAlignment="0" applyProtection="0"/>
    <xf numFmtId="0" fontId="7" fillId="0" borderId="42" applyProtection="0"/>
    <xf numFmtId="0" fontId="7" fillId="0" borderId="42" applyProtection="0"/>
    <xf numFmtId="0" fontId="7" fillId="0" borderId="42" applyProtection="0"/>
    <xf numFmtId="0" fontId="7" fillId="0" borderId="42" applyNumberFormat="0" applyFill="0" applyAlignment="0" applyProtection="0"/>
    <xf numFmtId="0" fontId="7" fillId="0" borderId="42" applyNumberFormat="0" applyFill="0" applyAlignment="0" applyProtection="0"/>
    <xf numFmtId="0" fontId="7" fillId="0" borderId="42" applyNumberFormat="0" applyFill="0" applyAlignment="0" applyProtection="0"/>
    <xf numFmtId="0" fontId="7" fillId="0" borderId="42" applyNumberFormat="0" applyFill="0" applyAlignment="0" applyProtection="0"/>
    <xf numFmtId="0" fontId="7" fillId="0" borderId="42" applyNumberFormat="0" applyFill="0" applyAlignment="0" applyProtection="0"/>
    <xf numFmtId="0" fontId="7" fillId="0" borderId="42" applyNumberFormat="0" applyFill="0" applyAlignment="0" applyProtection="0"/>
    <xf numFmtId="0" fontId="7" fillId="0" borderId="42" applyNumberFormat="0" applyFill="0" applyAlignment="0" applyProtection="0"/>
    <xf numFmtId="0" fontId="7" fillId="0" borderId="42" applyNumberFormat="0" applyFill="0" applyAlignment="0" applyProtection="0"/>
    <xf numFmtId="0" fontId="7" fillId="0" borderId="42" applyProtection="0"/>
    <xf numFmtId="0" fontId="7" fillId="0" borderId="42" applyProtection="0"/>
    <xf numFmtId="0" fontId="7" fillId="0" borderId="42" applyProtection="0"/>
    <xf numFmtId="0" fontId="7" fillId="0" borderId="42" applyNumberFormat="0" applyFill="0" applyAlignment="0" applyProtection="0"/>
    <xf numFmtId="0" fontId="7" fillId="0" borderId="42" applyNumberFormat="0" applyFill="0" applyAlignment="0" applyProtection="0"/>
    <xf numFmtId="0" fontId="7" fillId="0" borderId="42" applyNumberFormat="0" applyFill="0" applyAlignment="0" applyProtection="0"/>
    <xf numFmtId="0" fontId="7" fillId="0" borderId="42" applyNumberFormat="0" applyFill="0" applyAlignment="0" applyProtection="0"/>
    <xf numFmtId="0" fontId="7" fillId="0" borderId="42" applyNumberFormat="0" applyFill="0" applyAlignment="0" applyProtection="0"/>
    <xf numFmtId="0" fontId="7" fillId="0" borderId="42" applyNumberFormat="0" applyFill="0" applyAlignment="0" applyProtection="0"/>
    <xf numFmtId="0" fontId="7" fillId="0" borderId="42" applyNumberFormat="0" applyFill="0" applyAlignment="0" applyProtection="0"/>
    <xf numFmtId="0" fontId="7" fillId="0" borderId="42" applyNumberFormat="0" applyFill="0" applyAlignment="0" applyProtection="0"/>
    <xf numFmtId="0" fontId="7" fillId="0" borderId="67" applyNumberFormat="0" applyFill="0" applyAlignment="0" applyProtection="0"/>
    <xf numFmtId="0" fontId="7" fillId="0" borderId="67" applyNumberFormat="0" applyFill="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cellStyleXfs>
  <cellXfs count="630">
    <xf numFmtId="0" fontId="0" fillId="0" borderId="0" xfId="0"/>
    <xf numFmtId="0" fontId="6" fillId="2" borderId="2" xfId="0" applyFont="1" applyFill="1" applyBorder="1" applyAlignment="1">
      <alignment horizontal="center" vertical="center"/>
    </xf>
    <xf numFmtId="0" fontId="0" fillId="0" borderId="0" xfId="0" applyNumberFormat="1"/>
    <xf numFmtId="0" fontId="6" fillId="2" borderId="2" xfId="0" applyNumberFormat="1" applyFont="1" applyFill="1" applyBorder="1" applyAlignment="1">
      <alignment horizontal="center" vertical="center"/>
    </xf>
    <xf numFmtId="0" fontId="0" fillId="0" borderId="0" xfId="0"/>
    <xf numFmtId="0" fontId="0" fillId="0" borderId="0" xfId="0"/>
    <xf numFmtId="0" fontId="8" fillId="32" borderId="1" xfId="0" applyNumberFormat="1" applyFont="1" applyFill="1" applyBorder="1" applyAlignment="1">
      <alignment horizontal="center" vertical="center"/>
    </xf>
    <xf numFmtId="0" fontId="8" fillId="32" borderId="3" xfId="0" applyNumberFormat="1" applyFont="1" applyFill="1" applyBorder="1" applyAlignment="1" applyProtection="1">
      <alignment horizontal="center" vertical="center"/>
      <protection locked="0"/>
    </xf>
    <xf numFmtId="0" fontId="8" fillId="32" borderId="1" xfId="0" applyNumberFormat="1" applyFont="1" applyFill="1" applyBorder="1" applyAlignment="1" applyProtection="1">
      <alignment horizontal="center" vertical="center"/>
      <protection locked="0"/>
    </xf>
    <xf numFmtId="0" fontId="6" fillId="2" borderId="2" xfId="0" applyFont="1" applyFill="1" applyBorder="1" applyAlignment="1">
      <alignment horizontal="center" vertical="center" wrapText="1"/>
    </xf>
    <xf numFmtId="0" fontId="6" fillId="63" borderId="2" xfId="0" applyFont="1" applyFill="1" applyBorder="1" applyAlignment="1">
      <alignment horizontal="center" vertical="center" wrapText="1"/>
    </xf>
    <xf numFmtId="0" fontId="11" fillId="29" borderId="21" xfId="0" applyFont="1" applyFill="1" applyBorder="1" applyAlignment="1" applyProtection="1">
      <alignment vertical="center" wrapText="1"/>
      <protection locked="0"/>
    </xf>
    <xf numFmtId="0" fontId="13" fillId="28" borderId="21" xfId="1" applyFont="1" applyFill="1" applyBorder="1" applyAlignment="1" applyProtection="1">
      <alignment horizontal="center" vertical="center" wrapText="1"/>
    </xf>
    <xf numFmtId="0" fontId="13" fillId="31" borderId="21" xfId="1" applyFont="1" applyFill="1" applyBorder="1" applyAlignment="1" applyProtection="1">
      <alignment horizontal="center" vertical="center" wrapText="1"/>
    </xf>
    <xf numFmtId="0" fontId="13" fillId="31" borderId="21" xfId="1" applyFont="1" applyFill="1" applyBorder="1" applyAlignment="1" applyProtection="1">
      <alignment vertical="center" wrapText="1"/>
    </xf>
    <xf numFmtId="0" fontId="13" fillId="31" borderId="21" xfId="1" applyNumberFormat="1" applyFont="1" applyFill="1" applyBorder="1" applyAlignment="1" applyProtection="1">
      <alignment horizontal="center" vertical="center" wrapText="1"/>
    </xf>
    <xf numFmtId="14" fontId="13" fillId="59" borderId="21" xfId="40" applyNumberFormat="1" applyFont="1" applyFill="1" applyBorder="1" applyAlignment="1" applyProtection="1">
      <alignment horizontal="center" vertical="center" wrapText="1"/>
    </xf>
    <xf numFmtId="0" fontId="8" fillId="29" borderId="21" xfId="0" applyNumberFormat="1" applyFont="1" applyFill="1" applyBorder="1" applyAlignment="1">
      <alignment horizontal="center" vertical="center"/>
    </xf>
    <xf numFmtId="0" fontId="13" fillId="26" borderId="21" xfId="1" applyFont="1" applyFill="1" applyBorder="1" applyAlignment="1" applyProtection="1">
      <alignment horizontal="left" vertical="center" wrapText="1"/>
      <protection locked="0"/>
    </xf>
    <xf numFmtId="9" fontId="13" fillId="31" borderId="21" xfId="1" applyNumberFormat="1" applyFont="1" applyFill="1" applyBorder="1" applyAlignment="1" applyProtection="1">
      <alignment horizontal="center" vertical="center" wrapText="1"/>
    </xf>
    <xf numFmtId="0" fontId="13" fillId="28" borderId="21" xfId="1" applyFont="1" applyFill="1" applyBorder="1" applyAlignment="1" applyProtection="1">
      <alignment horizontal="left" vertical="center" wrapText="1"/>
    </xf>
    <xf numFmtId="0" fontId="11" fillId="51" borderId="21" xfId="0" applyFont="1" applyFill="1" applyBorder="1" applyAlignment="1" applyProtection="1">
      <alignment vertical="center" wrapText="1"/>
      <protection locked="0"/>
    </xf>
    <xf numFmtId="0" fontId="11" fillId="51" borderId="21" xfId="0" applyFont="1" applyFill="1" applyBorder="1" applyAlignment="1">
      <alignment horizontal="center" vertical="center"/>
    </xf>
    <xf numFmtId="0" fontId="11" fillId="51" borderId="21" xfId="0" applyFont="1" applyFill="1" applyBorder="1" applyAlignment="1">
      <alignment horizontal="center" vertical="center" wrapText="1"/>
    </xf>
    <xf numFmtId="0" fontId="13" fillId="51" borderId="21" xfId="0" applyFont="1" applyFill="1" applyBorder="1" applyAlignment="1">
      <alignment horizontal="center" vertical="center" wrapText="1"/>
    </xf>
    <xf numFmtId="0" fontId="8" fillId="51" borderId="21" xfId="0" applyNumberFormat="1" applyFont="1" applyFill="1" applyBorder="1" applyAlignment="1">
      <alignment horizontal="center" vertical="center"/>
    </xf>
    <xf numFmtId="14" fontId="8" fillId="51" borderId="21" xfId="0" applyNumberFormat="1" applyFont="1" applyFill="1" applyBorder="1" applyAlignment="1">
      <alignment horizontal="center" vertical="center"/>
    </xf>
    <xf numFmtId="0" fontId="9" fillId="51" borderId="21" xfId="47" applyFont="1" applyFill="1" applyBorder="1" applyAlignment="1" applyProtection="1">
      <alignment horizontal="center" vertical="center" wrapText="1"/>
      <protection locked="0"/>
    </xf>
    <xf numFmtId="14" fontId="34" fillId="52" borderId="21" xfId="0" applyNumberFormat="1" applyFont="1" applyFill="1" applyBorder="1" applyAlignment="1" applyProtection="1">
      <alignment horizontal="center" vertical="center" wrapText="1"/>
      <protection locked="0"/>
    </xf>
    <xf numFmtId="14" fontId="19" fillId="52" borderId="21" xfId="1" applyNumberFormat="1" applyFont="1" applyFill="1" applyBorder="1" applyAlignment="1" applyProtection="1">
      <alignment horizontal="center" vertical="center" wrapText="1"/>
      <protection locked="0"/>
    </xf>
    <xf numFmtId="0" fontId="19" fillId="52" borderId="21" xfId="1" applyFont="1" applyFill="1" applyBorder="1" applyAlignment="1" applyProtection="1">
      <alignment horizontal="center" vertical="center" wrapText="1"/>
      <protection locked="0"/>
    </xf>
    <xf numFmtId="0" fontId="11" fillId="33" borderId="21" xfId="0" applyFont="1" applyFill="1" applyBorder="1" applyAlignment="1" applyProtection="1">
      <alignment vertical="center" wrapText="1"/>
      <protection locked="0"/>
    </xf>
    <xf numFmtId="0" fontId="8" fillId="33" borderId="21" xfId="0" applyNumberFormat="1" applyFont="1" applyFill="1" applyBorder="1" applyAlignment="1">
      <alignment horizontal="center" vertical="center"/>
    </xf>
    <xf numFmtId="0" fontId="11" fillId="25" borderId="21" xfId="0" applyFont="1" applyFill="1" applyBorder="1" applyAlignment="1" applyProtection="1">
      <alignment vertical="center" wrapText="1"/>
      <protection locked="0"/>
    </xf>
    <xf numFmtId="0" fontId="8" fillId="25" borderId="21" xfId="0" applyNumberFormat="1" applyFont="1" applyFill="1" applyBorder="1" applyAlignment="1">
      <alignment horizontal="center" vertical="center"/>
    </xf>
    <xf numFmtId="0" fontId="11" fillId="30" borderId="21" xfId="0" applyFont="1" applyFill="1" applyBorder="1" applyAlignment="1" applyProtection="1">
      <alignment vertical="center" wrapText="1"/>
      <protection locked="0"/>
    </xf>
    <xf numFmtId="0" fontId="8" fillId="30" borderId="21" xfId="0" applyNumberFormat="1" applyFont="1" applyFill="1" applyBorder="1" applyAlignment="1">
      <alignment horizontal="center" vertical="center"/>
    </xf>
    <xf numFmtId="14" fontId="8" fillId="30" borderId="21" xfId="0" applyNumberFormat="1" applyFont="1" applyFill="1" applyBorder="1" applyAlignment="1">
      <alignment horizontal="center" vertical="center"/>
    </xf>
    <xf numFmtId="0" fontId="11" fillId="33" borderId="21" xfId="0" applyFont="1" applyFill="1" applyBorder="1"/>
    <xf numFmtId="14" fontId="13" fillId="39" borderId="21" xfId="46" applyNumberFormat="1" applyFont="1" applyFill="1" applyBorder="1" applyAlignment="1" applyProtection="1">
      <alignment horizontal="center" vertical="center" wrapText="1"/>
    </xf>
    <xf numFmtId="0" fontId="13" fillId="36" borderId="21" xfId="1" applyNumberFormat="1" applyFont="1" applyFill="1" applyBorder="1" applyAlignment="1" applyProtection="1">
      <alignment horizontal="center" vertical="center" wrapText="1"/>
    </xf>
    <xf numFmtId="0" fontId="13" fillId="35" borderId="21" xfId="1" applyFont="1" applyFill="1" applyBorder="1" applyAlignment="1" applyProtection="1">
      <alignment horizontal="center" vertical="center" wrapText="1"/>
    </xf>
    <xf numFmtId="0" fontId="13" fillId="33" borderId="21" xfId="1" applyFont="1" applyFill="1" applyBorder="1" applyAlignment="1" applyProtection="1">
      <alignment horizontal="center" vertical="center" wrapText="1"/>
    </xf>
    <xf numFmtId="0" fontId="13" fillId="37" borderId="21" xfId="1" applyFont="1" applyFill="1" applyBorder="1" applyAlignment="1" applyProtection="1">
      <alignment horizontal="center" vertical="center" wrapText="1"/>
    </xf>
    <xf numFmtId="9" fontId="13" fillId="35" borderId="21" xfId="1" applyNumberFormat="1" applyFont="1" applyFill="1" applyBorder="1" applyAlignment="1" applyProtection="1">
      <alignment horizontal="center" vertical="center" wrapText="1"/>
    </xf>
    <xf numFmtId="14" fontId="13" fillId="35" borderId="21" xfId="1" applyNumberFormat="1" applyFont="1" applyFill="1" applyBorder="1" applyAlignment="1" applyProtection="1">
      <alignment horizontal="center" vertical="center" wrapText="1"/>
    </xf>
    <xf numFmtId="0" fontId="11" fillId="33" borderId="21" xfId="0" applyNumberFormat="1" applyFont="1" applyFill="1" applyBorder="1" applyAlignment="1">
      <alignment horizontal="center" vertical="center"/>
    </xf>
    <xf numFmtId="9" fontId="13" fillId="38" borderId="21" xfId="1" applyNumberFormat="1" applyFont="1" applyFill="1" applyBorder="1" applyAlignment="1" applyProtection="1">
      <alignment horizontal="center" vertical="center" wrapText="1"/>
      <protection locked="0"/>
    </xf>
    <xf numFmtId="0" fontId="19" fillId="36" borderId="21" xfId="1" applyNumberFormat="1" applyFont="1" applyFill="1" applyBorder="1" applyAlignment="1" applyProtection="1">
      <alignment horizontal="center" vertical="center" wrapText="1"/>
    </xf>
    <xf numFmtId="14" fontId="19" fillId="36" borderId="21" xfId="1" applyNumberFormat="1" applyFont="1" applyFill="1" applyBorder="1" applyAlignment="1" applyProtection="1">
      <alignment horizontal="center" vertical="center" wrapText="1"/>
    </xf>
    <xf numFmtId="0" fontId="13" fillId="38" borderId="21" xfId="1" applyFont="1" applyFill="1" applyBorder="1" applyAlignment="1" applyProtection="1">
      <alignment horizontal="center" vertical="center" wrapText="1"/>
    </xf>
    <xf numFmtId="0" fontId="13" fillId="39" borderId="21" xfId="46" applyNumberFormat="1" applyFont="1" applyFill="1" applyBorder="1" applyAlignment="1" applyProtection="1">
      <alignment horizontal="center" vertical="center" wrapText="1"/>
    </xf>
    <xf numFmtId="0" fontId="13" fillId="37" borderId="21" xfId="1" applyFont="1" applyFill="1" applyBorder="1" applyAlignment="1" applyProtection="1">
      <alignment vertical="center" wrapText="1"/>
    </xf>
    <xf numFmtId="14" fontId="13" fillId="37" borderId="21" xfId="1" applyNumberFormat="1" applyFont="1" applyFill="1" applyBorder="1" applyAlignment="1" applyProtection="1">
      <alignment horizontal="center" vertical="center" wrapText="1"/>
    </xf>
    <xf numFmtId="0" fontId="13" fillId="40" borderId="21" xfId="1" applyFont="1" applyFill="1" applyBorder="1" applyAlignment="1" applyProtection="1">
      <alignment horizontal="center" vertical="center" wrapText="1"/>
    </xf>
    <xf numFmtId="0" fontId="13" fillId="41" borderId="21" xfId="1" applyFont="1" applyFill="1" applyBorder="1" applyAlignment="1" applyProtection="1">
      <alignment vertical="center" wrapText="1"/>
    </xf>
    <xf numFmtId="0" fontId="13" fillId="40" borderId="21" xfId="1" applyFont="1" applyFill="1" applyBorder="1" applyAlignment="1" applyProtection="1">
      <alignment vertical="center" wrapText="1"/>
    </xf>
    <xf numFmtId="0" fontId="13" fillId="42" borderId="21" xfId="46" applyNumberFormat="1" applyFont="1" applyFill="1" applyBorder="1" applyAlignment="1" applyProtection="1">
      <alignment horizontal="center" vertical="center" wrapText="1"/>
    </xf>
    <xf numFmtId="0" fontId="13" fillId="43" borderId="21" xfId="1" applyFont="1" applyFill="1" applyBorder="1" applyAlignment="1" applyProtection="1">
      <alignment horizontal="center" vertical="center" wrapText="1"/>
    </xf>
    <xf numFmtId="14" fontId="13" fillId="40" borderId="21" xfId="1" applyNumberFormat="1" applyFont="1" applyFill="1" applyBorder="1" applyAlignment="1" applyProtection="1">
      <alignment horizontal="center" vertical="center" wrapText="1"/>
    </xf>
    <xf numFmtId="0" fontId="13" fillId="40" borderId="21" xfId="0" applyFont="1" applyFill="1" applyBorder="1" applyAlignment="1" applyProtection="1">
      <alignment horizontal="center" vertical="center" wrapText="1"/>
      <protection locked="0"/>
    </xf>
    <xf numFmtId="14" fontId="13" fillId="30" borderId="21" xfId="1" applyNumberFormat="1" applyFont="1" applyFill="1" applyBorder="1" applyAlignment="1" applyProtection="1">
      <alignment horizontal="center" vertical="center"/>
    </xf>
    <xf numFmtId="0" fontId="13" fillId="30" borderId="21" xfId="1" applyFont="1" applyFill="1" applyBorder="1" applyAlignment="1" applyProtection="1">
      <alignment horizontal="center" vertical="center" wrapText="1"/>
    </xf>
    <xf numFmtId="14" fontId="13" fillId="30" borderId="21" xfId="1" applyNumberFormat="1" applyFont="1" applyFill="1" applyBorder="1" applyAlignment="1" applyProtection="1">
      <alignment horizontal="center" vertical="center" wrapText="1"/>
    </xf>
    <xf numFmtId="0" fontId="13" fillId="30" borderId="21" xfId="1" applyNumberFormat="1" applyFont="1" applyFill="1" applyBorder="1" applyAlignment="1" applyProtection="1">
      <alignment horizontal="center" vertical="center"/>
    </xf>
    <xf numFmtId="0" fontId="13" fillId="40" borderId="21" xfId="1" applyFont="1" applyFill="1" applyBorder="1" applyAlignment="1" applyProtection="1">
      <alignment horizontal="center" vertical="center" wrapText="1"/>
      <protection locked="0"/>
    </xf>
    <xf numFmtId="1" fontId="13" fillId="30" borderId="21" xfId="1" applyNumberFormat="1" applyFont="1" applyFill="1" applyBorder="1" applyAlignment="1" applyProtection="1">
      <alignment horizontal="center" vertical="center"/>
    </xf>
    <xf numFmtId="0" fontId="11" fillId="44" borderId="21" xfId="0" applyFont="1" applyFill="1" applyBorder="1" applyAlignment="1" applyProtection="1">
      <alignment vertical="center" wrapText="1"/>
      <protection locked="0"/>
    </xf>
    <xf numFmtId="0" fontId="13" fillId="46" borderId="21" xfId="1" applyFont="1" applyFill="1" applyBorder="1" applyAlignment="1" applyProtection="1">
      <alignment horizontal="center" vertical="center" wrapText="1"/>
    </xf>
    <xf numFmtId="0" fontId="13" fillId="46" borderId="21" xfId="1" applyFont="1" applyFill="1" applyBorder="1" applyAlignment="1" applyProtection="1">
      <alignment vertical="center" wrapText="1"/>
    </xf>
    <xf numFmtId="1" fontId="13" fillId="46" borderId="21" xfId="1" applyNumberFormat="1" applyFont="1" applyFill="1" applyBorder="1" applyAlignment="1" applyProtection="1">
      <alignment horizontal="center" vertical="center" wrapText="1"/>
    </xf>
    <xf numFmtId="14" fontId="13" fillId="45" borderId="21" xfId="1" applyNumberFormat="1" applyFont="1" applyFill="1" applyBorder="1" applyAlignment="1" applyProtection="1">
      <alignment horizontal="center" vertical="center" wrapText="1"/>
    </xf>
    <xf numFmtId="14" fontId="13" fillId="46" borderId="21" xfId="1" applyNumberFormat="1" applyFont="1" applyFill="1" applyBorder="1" applyAlignment="1" applyProtection="1">
      <alignment horizontal="center" vertical="center" wrapText="1"/>
    </xf>
    <xf numFmtId="0" fontId="8" fillId="44" borderId="21" xfId="0" applyNumberFormat="1" applyFont="1" applyFill="1" applyBorder="1" applyAlignment="1">
      <alignment horizontal="center" vertical="center"/>
    </xf>
    <xf numFmtId="0" fontId="13" fillId="44" borderId="21" xfId="0" applyFont="1" applyFill="1" applyBorder="1" applyAlignment="1" applyProtection="1">
      <alignment horizontal="justify" vertical="center" wrapText="1"/>
    </xf>
    <xf numFmtId="14" fontId="19" fillId="45" borderId="21" xfId="1" applyNumberFormat="1" applyFont="1" applyFill="1" applyBorder="1" applyAlignment="1" applyProtection="1">
      <alignment horizontal="center" vertical="center" wrapText="1"/>
      <protection locked="0"/>
    </xf>
    <xf numFmtId="14" fontId="34" fillId="47" borderId="21" xfId="0" applyNumberFormat="1" applyFont="1" applyFill="1" applyBorder="1" applyAlignment="1" applyProtection="1">
      <alignment horizontal="center" vertical="center" wrapText="1"/>
      <protection locked="0"/>
    </xf>
    <xf numFmtId="0" fontId="19" fillId="47" borderId="21" xfId="1" applyFont="1" applyFill="1" applyBorder="1" applyAlignment="1" applyProtection="1">
      <alignment horizontal="center" vertical="center" wrapText="1"/>
      <protection locked="0"/>
    </xf>
    <xf numFmtId="0" fontId="36" fillId="44" borderId="21" xfId="0" applyFont="1" applyFill="1" applyBorder="1" applyAlignment="1" applyProtection="1">
      <alignment horizontal="left" vertical="center" wrapText="1"/>
    </xf>
    <xf numFmtId="9" fontId="13" fillId="46" borderId="21" xfId="1" applyNumberFormat="1" applyFont="1" applyFill="1" applyBorder="1" applyAlignment="1" applyProtection="1">
      <alignment horizontal="center" vertical="center" wrapText="1"/>
    </xf>
    <xf numFmtId="9" fontId="13" fillId="44" borderId="21" xfId="1" applyNumberFormat="1" applyFont="1" applyFill="1" applyBorder="1" applyAlignment="1" applyProtection="1">
      <alignment horizontal="center" vertical="center" wrapText="1"/>
    </xf>
    <xf numFmtId="0" fontId="13" fillId="45" borderId="21" xfId="1" applyFont="1" applyFill="1" applyBorder="1" applyAlignment="1" applyProtection="1">
      <alignment horizontal="center" vertical="center" wrapText="1"/>
    </xf>
    <xf numFmtId="0" fontId="13" fillId="46" borderId="21" xfId="1" applyNumberFormat="1" applyFont="1" applyFill="1" applyBorder="1" applyAlignment="1" applyProtection="1">
      <alignment horizontal="center" vertical="center" wrapText="1"/>
    </xf>
    <xf numFmtId="1" fontId="13" fillId="46" borderId="21" xfId="73" applyNumberFormat="1" applyFont="1" applyFill="1" applyBorder="1" applyAlignment="1" applyProtection="1">
      <alignment horizontal="center" vertical="center" wrapText="1"/>
    </xf>
    <xf numFmtId="0" fontId="13" fillId="45" borderId="21" xfId="46" applyNumberFormat="1" applyFont="1" applyFill="1" applyBorder="1" applyAlignment="1" applyProtection="1">
      <alignment horizontal="center" vertical="center" wrapText="1"/>
    </xf>
    <xf numFmtId="0" fontId="13" fillId="45" borderId="21" xfId="1" applyFont="1" applyFill="1" applyBorder="1" applyAlignment="1" applyProtection="1">
      <alignment vertical="center" wrapText="1"/>
    </xf>
    <xf numFmtId="0" fontId="13" fillId="46" borderId="21" xfId="0" applyFont="1" applyFill="1" applyBorder="1" applyAlignment="1" applyProtection="1">
      <alignment horizontal="center" vertical="center" wrapText="1"/>
    </xf>
    <xf numFmtId="1" fontId="13" fillId="46" borderId="21" xfId="0" applyNumberFormat="1" applyFont="1" applyFill="1" applyBorder="1" applyAlignment="1" applyProtection="1">
      <alignment horizontal="center" vertical="center" wrapText="1"/>
    </xf>
    <xf numFmtId="14" fontId="13" fillId="45" borderId="21" xfId="0" applyNumberFormat="1" applyFont="1" applyFill="1" applyBorder="1" applyAlignment="1" applyProtection="1">
      <alignment horizontal="center" vertical="center" wrapText="1"/>
    </xf>
    <xf numFmtId="14" fontId="13" fillId="46" borderId="21" xfId="0" applyNumberFormat="1" applyFont="1" applyFill="1" applyBorder="1" applyAlignment="1" applyProtection="1">
      <alignment horizontal="center" vertical="center" wrapText="1"/>
    </xf>
    <xf numFmtId="0" fontId="13" fillId="45" borderId="21" xfId="1" applyNumberFormat="1" applyFont="1" applyFill="1" applyBorder="1" applyAlignment="1" applyProtection="1">
      <alignment horizontal="center" vertical="center" wrapText="1"/>
    </xf>
    <xf numFmtId="9" fontId="13" fillId="45" borderId="21" xfId="1" applyNumberFormat="1" applyFont="1" applyFill="1" applyBorder="1" applyAlignment="1" applyProtection="1">
      <alignment horizontal="center" vertical="center" wrapText="1"/>
    </xf>
    <xf numFmtId="0" fontId="19" fillId="46" borderId="21" xfId="47" applyFont="1" applyFill="1" applyBorder="1" applyAlignment="1" applyProtection="1">
      <alignment vertical="center" wrapText="1"/>
      <protection locked="0"/>
    </xf>
    <xf numFmtId="0" fontId="19" fillId="45" borderId="21" xfId="1" applyFont="1" applyFill="1" applyBorder="1" applyAlignment="1" applyProtection="1">
      <alignment vertical="center" wrapText="1"/>
      <protection locked="0"/>
    </xf>
    <xf numFmtId="0" fontId="8" fillId="44" borderId="21" xfId="0" applyNumberFormat="1" applyFont="1" applyFill="1" applyBorder="1" applyAlignment="1" applyProtection="1">
      <alignment horizontal="center" vertical="center"/>
      <protection locked="0"/>
    </xf>
    <xf numFmtId="0" fontId="11" fillId="34" borderId="21" xfId="0" applyFont="1" applyFill="1" applyBorder="1" applyAlignment="1" applyProtection="1">
      <alignment vertical="center" wrapText="1"/>
      <protection locked="0"/>
    </xf>
    <xf numFmtId="0" fontId="13" fillId="34" borderId="21" xfId="1" applyFont="1" applyFill="1" applyBorder="1" applyAlignment="1">
      <alignment horizontal="center" vertical="center" wrapText="1"/>
    </xf>
    <xf numFmtId="14" fontId="13" fillId="34" borderId="21" xfId="1" applyNumberFormat="1" applyFont="1" applyFill="1" applyBorder="1" applyAlignment="1" applyProtection="1">
      <alignment horizontal="center" vertical="center" wrapText="1"/>
    </xf>
    <xf numFmtId="0" fontId="8" fillId="34" borderId="21" xfId="0" applyNumberFormat="1" applyFont="1" applyFill="1" applyBorder="1" applyAlignment="1">
      <alignment horizontal="center" vertical="center"/>
    </xf>
    <xf numFmtId="9" fontId="19" fillId="34" borderId="21" xfId="1" applyNumberFormat="1" applyFont="1" applyFill="1" applyBorder="1" applyAlignment="1" applyProtection="1">
      <alignment horizontal="center" vertical="center" wrapText="1"/>
      <protection locked="0"/>
    </xf>
    <xf numFmtId="14" fontId="19" fillId="34" borderId="21" xfId="1" applyNumberFormat="1" applyFont="1" applyFill="1" applyBorder="1" applyAlignment="1" applyProtection="1">
      <alignment horizontal="center" vertical="center" wrapText="1"/>
      <protection locked="0"/>
    </xf>
    <xf numFmtId="0" fontId="19" fillId="34" borderId="21" xfId="1" applyFont="1" applyFill="1" applyBorder="1" applyAlignment="1" applyProtection="1">
      <alignment horizontal="center" vertical="center" wrapText="1"/>
      <protection locked="0"/>
    </xf>
    <xf numFmtId="0" fontId="13" fillId="34" borderId="21" xfId="1" applyFont="1" applyFill="1" applyBorder="1" applyAlignment="1" applyProtection="1">
      <alignment vertical="center" wrapText="1"/>
    </xf>
    <xf numFmtId="0" fontId="13" fillId="34" borderId="21" xfId="1" applyNumberFormat="1" applyFont="1" applyFill="1" applyBorder="1" applyAlignment="1" applyProtection="1">
      <alignment horizontal="center" vertical="center" wrapText="1"/>
    </xf>
    <xf numFmtId="0" fontId="11" fillId="64" borderId="21" xfId="0" applyFont="1" applyFill="1" applyBorder="1" applyAlignment="1" applyProtection="1">
      <alignment vertical="center" wrapText="1"/>
      <protection locked="0"/>
    </xf>
    <xf numFmtId="0" fontId="13" fillId="67" borderId="21" xfId="1" applyFont="1" applyFill="1" applyBorder="1" applyAlignment="1" applyProtection="1">
      <alignment horizontal="center" vertical="center" wrapText="1"/>
    </xf>
    <xf numFmtId="0" fontId="13" fillId="72" borderId="21" xfId="1" applyFont="1" applyFill="1" applyBorder="1" applyAlignment="1" applyProtection="1">
      <alignment horizontal="center" vertical="center" wrapText="1"/>
    </xf>
    <xf numFmtId="0" fontId="13" fillId="67" borderId="21" xfId="1" applyNumberFormat="1" applyFont="1" applyFill="1" applyBorder="1" applyAlignment="1" applyProtection="1">
      <alignment horizontal="center" vertical="center" wrapText="1"/>
    </xf>
    <xf numFmtId="14" fontId="13" fillId="67" borderId="21" xfId="1" applyNumberFormat="1" applyFont="1" applyFill="1" applyBorder="1" applyAlignment="1" applyProtection="1">
      <alignment horizontal="center" vertical="center" wrapText="1"/>
    </xf>
    <xf numFmtId="14" fontId="13" fillId="64" borderId="21" xfId="60" applyNumberFormat="1" applyFont="1" applyFill="1" applyBorder="1" applyAlignment="1" applyProtection="1">
      <alignment horizontal="center" vertical="center" wrapText="1"/>
    </xf>
    <xf numFmtId="0" fontId="8" fillId="64" borderId="21" xfId="0" applyNumberFormat="1" applyFont="1" applyFill="1" applyBorder="1" applyAlignment="1">
      <alignment horizontal="center" vertical="center"/>
    </xf>
    <xf numFmtId="0" fontId="13" fillId="73" borderId="21" xfId="1" applyFont="1" applyFill="1" applyBorder="1" applyAlignment="1" applyProtection="1">
      <alignment horizontal="justify" vertical="center" wrapText="1"/>
      <protection locked="0"/>
    </xf>
    <xf numFmtId="0" fontId="13" fillId="64" borderId="21" xfId="1" applyFont="1" applyFill="1" applyBorder="1" applyAlignment="1" applyProtection="1">
      <alignment horizontal="center" vertical="center" wrapText="1"/>
    </xf>
    <xf numFmtId="0" fontId="13" fillId="64" borderId="21" xfId="73" applyNumberFormat="1" applyFont="1" applyFill="1" applyBorder="1" applyAlignment="1" applyProtection="1">
      <alignment horizontal="center" vertical="center" wrapText="1"/>
    </xf>
    <xf numFmtId="14" fontId="13" fillId="64" borderId="21" xfId="1" applyNumberFormat="1" applyFont="1" applyFill="1" applyBorder="1" applyAlignment="1" applyProtection="1">
      <alignment horizontal="center" vertical="center" wrapText="1"/>
    </xf>
    <xf numFmtId="0" fontId="13" fillId="65" borderId="21" xfId="1" applyFont="1" applyFill="1" applyBorder="1" applyAlignment="1" applyProtection="1">
      <alignment horizontal="center" vertical="center" wrapText="1"/>
    </xf>
    <xf numFmtId="0" fontId="13" fillId="74" borderId="21" xfId="2" applyNumberFormat="1" applyFont="1" applyFill="1" applyBorder="1" applyAlignment="1" applyProtection="1">
      <alignment horizontal="center" vertical="center" wrapText="1"/>
    </xf>
    <xf numFmtId="0" fontId="13" fillId="65" borderId="21" xfId="46" applyNumberFormat="1" applyFont="1" applyFill="1" applyBorder="1" applyAlignment="1" applyProtection="1">
      <alignment horizontal="center" vertical="center" wrapText="1"/>
    </xf>
    <xf numFmtId="0" fontId="13" fillId="75" borderId="21" xfId="46" applyNumberFormat="1" applyFont="1" applyFill="1" applyBorder="1" applyAlignment="1" applyProtection="1">
      <alignment horizontal="center" vertical="center" wrapText="1"/>
    </xf>
    <xf numFmtId="1" fontId="13" fillId="66" borderId="21" xfId="1" applyNumberFormat="1" applyFont="1" applyFill="1" applyBorder="1" applyAlignment="1" applyProtection="1">
      <alignment horizontal="center" vertical="center" wrapText="1"/>
    </xf>
    <xf numFmtId="14" fontId="13" fillId="66" borderId="21" xfId="1" applyNumberFormat="1" applyFont="1" applyFill="1" applyBorder="1" applyAlignment="1" applyProtection="1">
      <alignment horizontal="center" vertical="center" wrapText="1"/>
    </xf>
    <xf numFmtId="49" fontId="13" fillId="64" borderId="21" xfId="1" applyNumberFormat="1" applyFont="1" applyFill="1" applyBorder="1" applyAlignment="1" applyProtection="1">
      <alignment horizontal="center" vertical="center" wrapText="1"/>
    </xf>
    <xf numFmtId="9" fontId="13" fillId="66" borderId="21" xfId="1" applyNumberFormat="1" applyFont="1" applyFill="1" applyBorder="1" applyAlignment="1" applyProtection="1">
      <alignment horizontal="center" vertical="center" wrapText="1"/>
    </xf>
    <xf numFmtId="0" fontId="13" fillId="30" borderId="21" xfId="1" applyFont="1" applyFill="1" applyBorder="1" applyAlignment="1" applyProtection="1">
      <alignment horizontal="center" vertical="center"/>
    </xf>
    <xf numFmtId="0" fontId="13" fillId="30" borderId="21" xfId="1" applyNumberFormat="1" applyFont="1" applyFill="1" applyBorder="1" applyAlignment="1" applyProtection="1">
      <alignment horizontal="justify" vertical="center" wrapText="1"/>
    </xf>
    <xf numFmtId="0" fontId="13" fillId="30" borderId="21" xfId="1" applyFont="1" applyFill="1" applyBorder="1" applyAlignment="1">
      <alignment horizontal="center" vertical="center" wrapText="1"/>
    </xf>
    <xf numFmtId="14" fontId="13" fillId="30" borderId="21" xfId="1" applyNumberFormat="1" applyFont="1" applyFill="1" applyBorder="1" applyAlignment="1">
      <alignment horizontal="center" vertical="center"/>
    </xf>
    <xf numFmtId="0" fontId="13" fillId="41" borderId="21" xfId="47" applyFont="1" applyFill="1" applyBorder="1" applyAlignment="1" applyProtection="1">
      <alignment horizontal="center" vertical="center" wrapText="1"/>
      <protection locked="0"/>
    </xf>
    <xf numFmtId="0" fontId="13" fillId="41" borderId="21" xfId="47" applyFont="1" applyFill="1" applyBorder="1" applyAlignment="1" applyProtection="1">
      <alignment horizontal="justify" vertical="center" wrapText="1"/>
      <protection locked="0"/>
    </xf>
    <xf numFmtId="9" fontId="19" fillId="30" borderId="21" xfId="47" applyNumberFormat="1" applyFont="1" applyFill="1" applyBorder="1" applyAlignment="1" applyProtection="1">
      <alignment horizontal="center" vertical="center" wrapText="1"/>
      <protection locked="0"/>
    </xf>
    <xf numFmtId="14" fontId="19" fillId="41" borderId="21" xfId="1" applyNumberFormat="1" applyFont="1" applyFill="1" applyBorder="1" applyAlignment="1" applyProtection="1">
      <alignment horizontal="center" vertical="center" wrapText="1"/>
      <protection locked="0"/>
    </xf>
    <xf numFmtId="0" fontId="19" fillId="41" borderId="21" xfId="1" applyFont="1" applyFill="1" applyBorder="1" applyAlignment="1" applyProtection="1">
      <alignment horizontal="center" vertical="center" wrapText="1"/>
      <protection locked="0"/>
    </xf>
    <xf numFmtId="0" fontId="13" fillId="30" borderId="21" xfId="1" applyNumberFormat="1" applyFont="1" applyFill="1" applyBorder="1" applyAlignment="1" applyProtection="1">
      <alignment horizontal="center" vertical="center" wrapText="1"/>
    </xf>
    <xf numFmtId="0" fontId="13" fillId="41" borderId="21" xfId="1" applyNumberFormat="1" applyFont="1" applyFill="1" applyBorder="1" applyAlignment="1" applyProtection="1">
      <alignment horizontal="center" vertical="center" wrapText="1"/>
    </xf>
    <xf numFmtId="0" fontId="13" fillId="41" borderId="21" xfId="47" applyNumberFormat="1" applyFont="1" applyFill="1" applyBorder="1" applyAlignment="1" applyProtection="1">
      <alignment horizontal="center" vertical="center" wrapText="1"/>
      <protection locked="0"/>
    </xf>
    <xf numFmtId="0" fontId="11" fillId="49" borderId="21" xfId="0" applyFont="1" applyFill="1" applyBorder="1" applyAlignment="1" applyProtection="1">
      <alignment vertical="center" wrapText="1"/>
      <protection locked="0"/>
    </xf>
    <xf numFmtId="0" fontId="13" fillId="54" borderId="21" xfId="1" applyFont="1" applyFill="1" applyBorder="1" applyAlignment="1" applyProtection="1">
      <alignment horizontal="center" vertical="center" wrapText="1"/>
    </xf>
    <xf numFmtId="0" fontId="13" fillId="49" borderId="21" xfId="1" applyFont="1" applyFill="1" applyBorder="1" applyAlignment="1" applyProtection="1">
      <alignment horizontal="center" vertical="center" wrapText="1"/>
    </xf>
    <xf numFmtId="14" fontId="13" fillId="53" borderId="21" xfId="61" applyNumberFormat="1" applyFont="1" applyFill="1" applyBorder="1" applyAlignment="1" applyProtection="1">
      <alignment horizontal="center" vertical="center" wrapText="1"/>
    </xf>
    <xf numFmtId="14" fontId="13" fillId="50" borderId="21" xfId="1" applyNumberFormat="1" applyFont="1" applyFill="1" applyBorder="1" applyAlignment="1" applyProtection="1">
      <alignment horizontal="center" vertical="center" wrapText="1"/>
    </xf>
    <xf numFmtId="0" fontId="8" fillId="49" borderId="21" xfId="0" applyNumberFormat="1" applyFont="1" applyFill="1" applyBorder="1" applyAlignment="1">
      <alignment horizontal="center" vertical="center"/>
    </xf>
    <xf numFmtId="0" fontId="13" fillId="53" borderId="21" xfId="1" applyFont="1" applyFill="1" applyBorder="1" applyAlignment="1" applyProtection="1">
      <alignment horizontal="justify" vertical="center" wrapText="1"/>
      <protection locked="0"/>
    </xf>
    <xf numFmtId="0" fontId="19" fillId="53" borderId="21" xfId="1" applyFont="1" applyFill="1" applyBorder="1" applyAlignment="1" applyProtection="1">
      <alignment horizontal="center" vertical="center" wrapText="1"/>
      <protection locked="0"/>
    </xf>
    <xf numFmtId="14" fontId="19" fillId="53" borderId="21" xfId="1" applyNumberFormat="1" applyFont="1" applyFill="1" applyBorder="1" applyAlignment="1" applyProtection="1">
      <alignment horizontal="center" vertical="center" wrapText="1"/>
      <protection locked="0"/>
    </xf>
    <xf numFmtId="0" fontId="13" fillId="49" borderId="21" xfId="1" applyFont="1" applyFill="1" applyBorder="1" applyAlignment="1" applyProtection="1">
      <alignment horizontal="center" vertical="center" wrapText="1"/>
      <protection locked="0"/>
    </xf>
    <xf numFmtId="14" fontId="13" fillId="49" borderId="21" xfId="1" applyNumberFormat="1" applyFont="1" applyFill="1" applyBorder="1" applyAlignment="1" applyProtection="1">
      <alignment horizontal="center" vertical="center" wrapText="1"/>
    </xf>
    <xf numFmtId="0" fontId="13" fillId="55" borderId="21" xfId="1" applyFont="1" applyFill="1" applyBorder="1" applyAlignment="1" applyProtection="1">
      <alignment horizontal="center" vertical="center"/>
    </xf>
    <xf numFmtId="0" fontId="13" fillId="55" borderId="21" xfId="1" applyFont="1" applyFill="1" applyBorder="1" applyAlignment="1" applyProtection="1">
      <alignment horizontal="center" vertical="center" wrapText="1"/>
    </xf>
    <xf numFmtId="14" fontId="13" fillId="55" borderId="21" xfId="1" applyNumberFormat="1" applyFont="1" applyFill="1" applyBorder="1" applyAlignment="1" applyProtection="1">
      <alignment horizontal="center" vertical="center" wrapText="1"/>
    </xf>
    <xf numFmtId="0" fontId="13" fillId="56" borderId="21" xfId="2" applyNumberFormat="1" applyFont="1" applyFill="1" applyBorder="1" applyAlignment="1" applyProtection="1">
      <alignment horizontal="center" vertical="center" wrapText="1"/>
    </xf>
    <xf numFmtId="0" fontId="13" fillId="57" borderId="21" xfId="46" applyNumberFormat="1" applyFont="1" applyFill="1" applyBorder="1" applyAlignment="1" applyProtection="1">
      <alignment horizontal="center" vertical="center" wrapText="1"/>
    </xf>
    <xf numFmtId="1" fontId="13" fillId="57" borderId="21" xfId="46" applyNumberFormat="1" applyFont="1" applyFill="1" applyBorder="1" applyAlignment="1" applyProtection="1">
      <alignment horizontal="center" vertical="center" wrapText="1"/>
    </xf>
    <xf numFmtId="14" fontId="13" fillId="57" borderId="21" xfId="40" applyNumberFormat="1" applyFont="1" applyFill="1" applyBorder="1" applyAlignment="1" applyProtection="1">
      <alignment horizontal="center" vertical="center" wrapText="1"/>
    </xf>
    <xf numFmtId="9" fontId="13" fillId="57" borderId="21" xfId="46" applyNumberFormat="1" applyFont="1" applyFill="1" applyBorder="1" applyAlignment="1" applyProtection="1">
      <alignment horizontal="center" vertical="center" wrapText="1"/>
    </xf>
    <xf numFmtId="0" fontId="13" fillId="55" borderId="21" xfId="1" applyNumberFormat="1" applyFont="1" applyFill="1" applyBorder="1" applyAlignment="1" applyProtection="1">
      <alignment horizontal="center" vertical="center" wrapText="1"/>
    </xf>
    <xf numFmtId="0" fontId="13" fillId="58" borderId="21" xfId="2" applyNumberFormat="1" applyFont="1" applyFill="1" applyBorder="1" applyAlignment="1" applyProtection="1">
      <alignment horizontal="center" vertical="center" wrapText="1"/>
    </xf>
    <xf numFmtId="9" fontId="13" fillId="58" borderId="21" xfId="2" applyNumberFormat="1" applyFont="1" applyFill="1" applyBorder="1" applyAlignment="1" applyProtection="1">
      <alignment horizontal="center" vertical="center" wrapText="1"/>
    </xf>
    <xf numFmtId="0" fontId="13" fillId="26" borderId="21" xfId="47" applyFont="1" applyFill="1" applyBorder="1" applyAlignment="1" applyProtection="1">
      <alignment horizontal="left" vertical="center" wrapText="1"/>
      <protection locked="0"/>
    </xf>
    <xf numFmtId="0" fontId="13" fillId="26" borderId="21" xfId="1" applyFont="1" applyFill="1" applyBorder="1" applyAlignment="1" applyProtection="1">
      <alignment horizontal="justify" vertical="center" wrapText="1"/>
      <protection locked="0"/>
    </xf>
    <xf numFmtId="0" fontId="13" fillId="25" borderId="21" xfId="1" applyFont="1" applyFill="1" applyBorder="1" applyAlignment="1" applyProtection="1">
      <alignment horizontal="center" vertical="center" wrapText="1"/>
      <protection locked="0"/>
    </xf>
    <xf numFmtId="9" fontId="13" fillId="25" borderId="21" xfId="1" applyNumberFormat="1" applyFont="1" applyFill="1" applyBorder="1" applyAlignment="1" applyProtection="1">
      <alignment horizontal="center" vertical="center" wrapText="1"/>
      <protection locked="0"/>
    </xf>
    <xf numFmtId="14" fontId="13" fillId="25" borderId="21" xfId="1" applyNumberFormat="1" applyFont="1" applyFill="1" applyBorder="1" applyAlignment="1" applyProtection="1">
      <alignment horizontal="center" vertical="center"/>
      <protection locked="0"/>
    </xf>
    <xf numFmtId="0" fontId="13" fillId="25" borderId="21" xfId="0" applyFont="1" applyFill="1" applyBorder="1" applyAlignment="1" applyProtection="1">
      <alignment horizontal="justify" vertical="center" wrapText="1"/>
      <protection locked="0"/>
    </xf>
    <xf numFmtId="0" fontId="19" fillId="25" borderId="21" xfId="1" applyFont="1" applyFill="1" applyBorder="1" applyAlignment="1" applyProtection="1">
      <alignment horizontal="center" vertical="center" wrapText="1"/>
      <protection locked="0"/>
    </xf>
    <xf numFmtId="14" fontId="19" fillId="25" borderId="21" xfId="1" applyNumberFormat="1" applyFont="1" applyFill="1" applyBorder="1" applyAlignment="1" applyProtection="1">
      <alignment horizontal="center" vertical="center" wrapText="1"/>
      <protection locked="0"/>
    </xf>
    <xf numFmtId="0" fontId="13" fillId="25" borderId="21" xfId="1" applyFont="1" applyFill="1" applyBorder="1" applyAlignment="1" applyProtection="1">
      <alignment horizontal="center" vertical="center"/>
      <protection locked="0"/>
    </xf>
    <xf numFmtId="0" fontId="13" fillId="25" borderId="21" xfId="1" applyFont="1" applyFill="1" applyBorder="1" applyAlignment="1" applyProtection="1">
      <alignment vertical="center" wrapText="1"/>
      <protection locked="0"/>
    </xf>
    <xf numFmtId="9" fontId="13" fillId="25" borderId="21" xfId="1" applyNumberFormat="1" applyFont="1" applyFill="1" applyBorder="1" applyAlignment="1" applyProtection="1">
      <alignment horizontal="center" vertical="center"/>
      <protection locked="0"/>
    </xf>
    <xf numFmtId="0" fontId="8" fillId="25" borderId="21" xfId="0" applyNumberFormat="1" applyFont="1" applyFill="1" applyBorder="1" applyAlignment="1" applyProtection="1">
      <alignment horizontal="center" vertical="center"/>
      <protection locked="0"/>
    </xf>
    <xf numFmtId="0" fontId="13" fillId="25" borderId="21" xfId="1" applyNumberFormat="1" applyFont="1" applyFill="1" applyBorder="1" applyAlignment="1" applyProtection="1">
      <alignment horizontal="center" vertical="center"/>
      <protection locked="0"/>
    </xf>
    <xf numFmtId="0" fontId="13" fillId="25" borderId="21" xfId="1" applyFont="1" applyFill="1" applyBorder="1" applyAlignment="1" applyProtection="1">
      <alignment horizontal="left" vertical="center" wrapText="1"/>
      <protection locked="0"/>
    </xf>
    <xf numFmtId="0" fontId="13" fillId="60" borderId="21" xfId="1" applyFont="1" applyFill="1" applyBorder="1" applyAlignment="1" applyProtection="1">
      <alignment horizontal="center" vertical="center" wrapText="1"/>
    </xf>
    <xf numFmtId="0" fontId="13" fillId="61" borderId="21" xfId="46" applyNumberFormat="1" applyFont="1" applyFill="1" applyBorder="1" applyAlignment="1" applyProtection="1">
      <alignment horizontal="center" vertical="center" wrapText="1"/>
    </xf>
    <xf numFmtId="14" fontId="13" fillId="61" borderId="21" xfId="40" applyNumberFormat="1" applyFont="1" applyFill="1" applyBorder="1" applyAlignment="1" applyProtection="1">
      <alignment horizontal="center" vertical="center" wrapText="1"/>
    </xf>
    <xf numFmtId="0" fontId="13" fillId="46" borderId="21" xfId="47" applyFont="1" applyFill="1" applyBorder="1" applyAlignment="1" applyProtection="1">
      <alignment horizontal="center" vertical="center" wrapText="1"/>
      <protection locked="0"/>
    </xf>
    <xf numFmtId="0" fontId="13" fillId="46" borderId="21" xfId="47" applyFont="1" applyFill="1" applyBorder="1" applyAlignment="1" applyProtection="1">
      <alignment horizontal="left" vertical="center" wrapText="1"/>
      <protection locked="0"/>
    </xf>
    <xf numFmtId="0" fontId="19" fillId="46" borderId="21" xfId="1" applyFont="1" applyFill="1" applyBorder="1" applyAlignment="1" applyProtection="1">
      <alignment horizontal="center" vertical="center" wrapText="1"/>
      <protection locked="0"/>
    </xf>
    <xf numFmtId="14" fontId="19" fillId="46" borderId="21" xfId="1" applyNumberFormat="1" applyFont="1" applyFill="1" applyBorder="1" applyAlignment="1" applyProtection="1">
      <alignment horizontal="center" vertical="center" wrapText="1"/>
      <protection locked="0"/>
    </xf>
    <xf numFmtId="0" fontId="13" fillId="45" borderId="21" xfId="3" applyFont="1" applyFill="1" applyBorder="1" applyAlignment="1" applyProtection="1">
      <alignment horizontal="center" vertical="center" wrapText="1"/>
    </xf>
    <xf numFmtId="0" fontId="13" fillId="60" borderId="21" xfId="3" applyNumberFormat="1" applyFont="1" applyFill="1" applyBorder="1" applyAlignment="1" applyProtection="1">
      <alignment horizontal="center" vertical="center" wrapText="1"/>
    </xf>
    <xf numFmtId="0" fontId="13" fillId="62" borderId="21" xfId="2" applyNumberFormat="1" applyFont="1" applyFill="1" applyBorder="1" applyAlignment="1" applyProtection="1">
      <alignment horizontal="center" vertical="center" wrapText="1"/>
      <protection locked="0"/>
    </xf>
    <xf numFmtId="0" fontId="11" fillId="44" borderId="21" xfId="0" applyFont="1" applyFill="1" applyBorder="1" applyAlignment="1" applyProtection="1">
      <alignment horizontal="center" vertical="center" wrapText="1"/>
      <protection locked="0"/>
    </xf>
    <xf numFmtId="0" fontId="13" fillId="60" borderId="21" xfId="3" applyNumberFormat="1" applyFont="1" applyFill="1" applyBorder="1" applyAlignment="1" applyProtection="1">
      <alignment vertical="center" wrapText="1"/>
    </xf>
    <xf numFmtId="0" fontId="13" fillId="61" borderId="21" xfId="46" applyNumberFormat="1" applyFont="1" applyFill="1" applyBorder="1" applyAlignment="1" applyProtection="1">
      <alignment vertical="center" wrapText="1"/>
    </xf>
    <xf numFmtId="0" fontId="13" fillId="45" borderId="21" xfId="46" applyNumberFormat="1" applyFont="1" applyFill="1" applyBorder="1" applyAlignment="1" applyProtection="1">
      <alignment vertical="center" wrapText="1"/>
    </xf>
    <xf numFmtId="0" fontId="11" fillId="68" borderId="21" xfId="0" applyFont="1" applyFill="1" applyBorder="1" applyAlignment="1" applyProtection="1">
      <alignment vertical="center" wrapText="1"/>
      <protection locked="0"/>
    </xf>
    <xf numFmtId="0" fontId="13" fillId="70" borderId="21" xfId="3" applyFont="1" applyFill="1" applyBorder="1" applyAlignment="1" applyProtection="1">
      <alignment horizontal="center" vertical="center" wrapText="1"/>
    </xf>
    <xf numFmtId="0" fontId="13" fillId="69" borderId="21" xfId="3" applyNumberFormat="1" applyFont="1" applyFill="1" applyBorder="1" applyAlignment="1" applyProtection="1">
      <alignment horizontal="center" vertical="center" wrapText="1"/>
    </xf>
    <xf numFmtId="0" fontId="13" fillId="76" borderId="21" xfId="46" applyNumberFormat="1" applyFont="1" applyFill="1" applyBorder="1" applyAlignment="1" applyProtection="1">
      <alignment horizontal="center" vertical="center" wrapText="1"/>
    </xf>
    <xf numFmtId="0" fontId="13" fillId="69" borderId="21" xfId="0" applyFont="1" applyFill="1" applyBorder="1" applyAlignment="1" applyProtection="1">
      <alignment horizontal="center" vertical="center" wrapText="1"/>
    </xf>
    <xf numFmtId="0" fontId="13" fillId="71" borderId="21" xfId="0" applyFont="1" applyFill="1" applyBorder="1" applyAlignment="1" applyProtection="1">
      <alignment horizontal="center" vertical="center" wrapText="1"/>
    </xf>
    <xf numFmtId="14" fontId="13" fillId="71" borderId="21" xfId="0" applyNumberFormat="1" applyFont="1" applyFill="1" applyBorder="1" applyAlignment="1" applyProtection="1">
      <alignment horizontal="center" vertical="center" wrapText="1"/>
    </xf>
    <xf numFmtId="0" fontId="8" fillId="68" borderId="21" xfId="0" applyNumberFormat="1" applyFont="1" applyFill="1" applyBorder="1" applyAlignment="1">
      <alignment horizontal="center" vertical="center"/>
    </xf>
    <xf numFmtId="9" fontId="13" fillId="69" borderId="21" xfId="0" applyNumberFormat="1" applyFont="1" applyFill="1" applyBorder="1" applyAlignment="1" applyProtection="1">
      <alignment horizontal="center" vertical="center" wrapText="1"/>
      <protection locked="0"/>
    </xf>
    <xf numFmtId="0" fontId="13" fillId="77" borderId="21" xfId="2" applyNumberFormat="1" applyFont="1" applyFill="1" applyBorder="1" applyAlignment="1" applyProtection="1">
      <alignment horizontal="center" vertical="center" wrapText="1"/>
      <protection locked="0"/>
    </xf>
    <xf numFmtId="0" fontId="19" fillId="77" borderId="21" xfId="2" applyNumberFormat="1" applyFont="1" applyFill="1" applyBorder="1" applyAlignment="1" applyProtection="1">
      <alignment horizontal="center" vertical="center" wrapText="1"/>
      <protection locked="0"/>
    </xf>
    <xf numFmtId="14" fontId="19" fillId="77" borderId="21" xfId="2" applyNumberFormat="1" applyFont="1" applyFill="1" applyBorder="1" applyAlignment="1" applyProtection="1">
      <alignment horizontal="center" vertical="center" wrapText="1"/>
      <protection locked="0"/>
    </xf>
    <xf numFmtId="0" fontId="13" fillId="71" borderId="21" xfId="0" applyNumberFormat="1" applyFont="1" applyFill="1" applyBorder="1" applyAlignment="1" applyProtection="1">
      <alignment horizontal="center" vertical="center" wrapText="1"/>
    </xf>
    <xf numFmtId="0" fontId="10" fillId="30" borderId="21" xfId="1" applyFont="1" applyFill="1" applyBorder="1" applyAlignment="1" applyProtection="1">
      <alignment horizontal="center" vertical="center" wrapText="1"/>
      <protection locked="0"/>
    </xf>
    <xf numFmtId="0" fontId="37" fillId="78" borderId="2" xfId="0" applyFont="1" applyFill="1" applyBorder="1" applyAlignment="1">
      <alignment horizontal="center" vertical="center" wrapText="1"/>
    </xf>
    <xf numFmtId="0" fontId="6" fillId="78" borderId="4" xfId="0" applyFont="1" applyFill="1" applyBorder="1" applyAlignment="1">
      <alignment horizontal="center" vertical="center" wrapText="1"/>
    </xf>
    <xf numFmtId="0" fontId="6" fillId="78" borderId="2" xfId="0" applyFont="1" applyFill="1" applyBorder="1" applyAlignment="1">
      <alignment horizontal="center" vertical="center" wrapText="1"/>
    </xf>
    <xf numFmtId="0" fontId="13" fillId="45" borderId="21" xfId="3" applyFont="1" applyFill="1" applyBorder="1" applyAlignment="1" applyProtection="1">
      <alignment horizontal="center" vertical="center" wrapText="1"/>
    </xf>
    <xf numFmtId="9" fontId="13" fillId="79" borderId="21" xfId="1" applyNumberFormat="1" applyFont="1" applyFill="1" applyBorder="1" applyAlignment="1" applyProtection="1">
      <alignment horizontal="center" vertical="center" wrapText="1"/>
      <protection locked="0"/>
    </xf>
    <xf numFmtId="0" fontId="40" fillId="103" borderId="31" xfId="152" applyFont="1" applyFill="1" applyBorder="1" applyAlignment="1" applyProtection="1">
      <alignment horizontal="left" vertical="center" wrapText="1"/>
      <protection locked="0"/>
    </xf>
    <xf numFmtId="14" fontId="13" fillId="74" borderId="21" xfId="2" applyNumberFormat="1" applyFont="1" applyFill="1" applyBorder="1" applyAlignment="1" applyProtection="1">
      <alignment horizontal="center" vertical="center" wrapText="1"/>
      <protection locked="0"/>
    </xf>
    <xf numFmtId="0" fontId="13" fillId="74" borderId="21" xfId="2" applyNumberFormat="1" applyFont="1" applyFill="1" applyBorder="1" applyAlignment="1" applyProtection="1">
      <alignment horizontal="center" vertical="center" wrapText="1"/>
      <protection locked="0"/>
    </xf>
    <xf numFmtId="14" fontId="59" fillId="40" borderId="21" xfId="0" applyNumberFormat="1" applyFont="1" applyFill="1" applyBorder="1" applyAlignment="1" applyProtection="1">
      <alignment horizontal="center" vertical="center" wrapText="1"/>
      <protection locked="0"/>
    </xf>
    <xf numFmtId="0" fontId="13" fillId="27" borderId="21" xfId="1" applyFont="1" applyFill="1" applyBorder="1" applyAlignment="1" applyProtection="1">
      <alignment horizontal="center" vertical="center" wrapText="1"/>
    </xf>
    <xf numFmtId="14" fontId="13" fillId="26" borderId="21" xfId="0" applyNumberFormat="1" applyFont="1" applyFill="1" applyBorder="1" applyAlignment="1" applyProtection="1">
      <alignment horizontal="center" vertical="center" wrapText="1"/>
      <protection locked="0"/>
    </xf>
    <xf numFmtId="14" fontId="13" fillId="26" borderId="21" xfId="1" applyNumberFormat="1" applyFont="1" applyFill="1" applyBorder="1" applyAlignment="1" applyProtection="1">
      <alignment horizontal="center" vertical="center" wrapText="1"/>
      <protection locked="0"/>
    </xf>
    <xf numFmtId="0" fontId="13" fillId="51" borderId="32" xfId="0" applyFont="1" applyFill="1" applyBorder="1" applyAlignment="1">
      <alignment horizontal="center" vertical="center" wrapText="1"/>
    </xf>
    <xf numFmtId="14" fontId="13" fillId="51" borderId="32" xfId="0" applyNumberFormat="1" applyFont="1" applyFill="1" applyBorder="1" applyAlignment="1">
      <alignment horizontal="center" vertical="center" wrapText="1"/>
    </xf>
    <xf numFmtId="14" fontId="36" fillId="44" borderId="21" xfId="0" applyNumberFormat="1" applyFont="1" applyFill="1" applyBorder="1" applyAlignment="1" applyProtection="1">
      <alignment horizontal="left" vertical="center" wrapText="1"/>
    </xf>
    <xf numFmtId="0" fontId="13" fillId="56" borderId="21" xfId="2" applyNumberFormat="1" applyFont="1" applyFill="1" applyBorder="1" applyAlignment="1" applyProtection="1">
      <alignment horizontal="center" vertical="center" wrapText="1"/>
    </xf>
    <xf numFmtId="0" fontId="0" fillId="44" borderId="0" xfId="0" applyFill="1"/>
    <xf numFmtId="0" fontId="13" fillId="45" borderId="21" xfId="1" applyFont="1" applyFill="1" applyBorder="1" applyAlignment="1" applyProtection="1">
      <alignment horizontal="center" vertical="center" wrapText="1"/>
    </xf>
    <xf numFmtId="0" fontId="13" fillId="28" borderId="21" xfId="1" applyFont="1" applyFill="1" applyBorder="1" applyAlignment="1" applyProtection="1">
      <alignment horizontal="center" vertical="center" wrapText="1"/>
    </xf>
    <xf numFmtId="0" fontId="13" fillId="55" borderId="21" xfId="1" applyFont="1" applyFill="1" applyBorder="1" applyAlignment="1" applyProtection="1">
      <alignment horizontal="center" vertical="center" wrapText="1"/>
    </xf>
    <xf numFmtId="0" fontId="13" fillId="25" borderId="21" xfId="1" applyFont="1" applyFill="1" applyBorder="1" applyAlignment="1" applyProtection="1">
      <alignment horizontal="center" vertical="center"/>
      <protection locked="0"/>
    </xf>
    <xf numFmtId="0" fontId="11" fillId="30" borderId="37" xfId="0" applyFont="1" applyFill="1" applyBorder="1" applyAlignment="1" applyProtection="1">
      <alignment vertical="center" wrapText="1"/>
      <protection locked="0"/>
    </xf>
    <xf numFmtId="14" fontId="13" fillId="30" borderId="37" xfId="1" applyNumberFormat="1" applyFont="1" applyFill="1" applyBorder="1" applyAlignment="1" applyProtection="1">
      <alignment horizontal="center" vertical="center"/>
    </xf>
    <xf numFmtId="0" fontId="13" fillId="30" borderId="37" xfId="1" applyFont="1" applyFill="1" applyBorder="1" applyAlignment="1" applyProtection="1">
      <alignment horizontal="center" vertical="center" wrapText="1"/>
    </xf>
    <xf numFmtId="14" fontId="13" fillId="30" borderId="37" xfId="1" applyNumberFormat="1" applyFont="1" applyFill="1" applyBorder="1" applyAlignment="1" applyProtection="1">
      <alignment horizontal="center" vertical="center" wrapText="1"/>
    </xf>
    <xf numFmtId="9" fontId="13" fillId="30" borderId="37" xfId="47" applyNumberFormat="1" applyFont="1" applyFill="1" applyBorder="1" applyAlignment="1" applyProtection="1">
      <alignment horizontal="center" vertical="center"/>
      <protection locked="0"/>
    </xf>
    <xf numFmtId="0" fontId="13" fillId="30" borderId="37" xfId="47" applyNumberFormat="1" applyFont="1" applyFill="1" applyBorder="1" applyAlignment="1" applyProtection="1">
      <alignment horizontal="center" vertical="center"/>
      <protection locked="0"/>
    </xf>
    <xf numFmtId="9" fontId="13" fillId="30" borderId="37" xfId="1" applyNumberFormat="1" applyFont="1" applyFill="1" applyBorder="1" applyAlignment="1" applyProtection="1">
      <alignment horizontal="center" vertical="center" wrapText="1"/>
    </xf>
    <xf numFmtId="14" fontId="8" fillId="30" borderId="37" xfId="0" applyNumberFormat="1" applyFont="1" applyFill="1" applyBorder="1" applyAlignment="1">
      <alignment horizontal="center" vertical="center"/>
    </xf>
    <xf numFmtId="1" fontId="13" fillId="30" borderId="37" xfId="1" applyNumberFormat="1" applyFont="1" applyFill="1" applyBorder="1" applyAlignment="1" applyProtection="1">
      <alignment horizontal="center" vertical="center"/>
    </xf>
    <xf numFmtId="14" fontId="9" fillId="30" borderId="37" xfId="1" applyNumberFormat="1" applyFont="1" applyFill="1" applyBorder="1" applyAlignment="1" applyProtection="1">
      <alignment horizontal="center" vertical="center" wrapText="1"/>
      <protection locked="0"/>
    </xf>
    <xf numFmtId="0" fontId="13" fillId="40" borderId="37" xfId="1" applyFont="1" applyFill="1" applyBorder="1" applyAlignment="1" applyProtection="1">
      <alignment horizontal="center" vertical="center" wrapText="1"/>
      <protection locked="0"/>
    </xf>
    <xf numFmtId="14" fontId="34" fillId="40" borderId="37" xfId="0" applyNumberFormat="1" applyFont="1" applyFill="1" applyBorder="1" applyAlignment="1" applyProtection="1">
      <alignment horizontal="center" vertical="center" wrapText="1"/>
      <protection locked="0"/>
    </xf>
    <xf numFmtId="0" fontId="13" fillId="45" borderId="37" xfId="3" applyFont="1" applyFill="1" applyBorder="1" applyAlignment="1" applyProtection="1">
      <alignment horizontal="center" vertical="center" wrapText="1"/>
    </xf>
    <xf numFmtId="0" fontId="13" fillId="60" borderId="37" xfId="3" applyNumberFormat="1" applyFont="1" applyFill="1" applyBorder="1" applyAlignment="1" applyProtection="1">
      <alignment horizontal="center" vertical="center" wrapText="1"/>
    </xf>
    <xf numFmtId="0" fontId="13" fillId="61" borderId="37" xfId="46" applyNumberFormat="1" applyFont="1" applyFill="1" applyBorder="1" applyAlignment="1" applyProtection="1">
      <alignment horizontal="center" vertical="center" wrapText="1"/>
    </xf>
    <xf numFmtId="0" fontId="13" fillId="45" borderId="37" xfId="1" applyFont="1" applyFill="1" applyBorder="1" applyAlignment="1" applyProtection="1">
      <alignment horizontal="center" vertical="center" wrapText="1"/>
    </xf>
    <xf numFmtId="0" fontId="13" fillId="45" borderId="37" xfId="46" applyNumberFormat="1" applyFont="1" applyFill="1" applyBorder="1" applyAlignment="1" applyProtection="1">
      <alignment horizontal="center" vertical="center" wrapText="1"/>
    </xf>
    <xf numFmtId="0" fontId="13" fillId="46" borderId="37" xfId="1" applyFont="1" applyFill="1" applyBorder="1" applyAlignment="1" applyProtection="1">
      <alignment horizontal="center" vertical="center" wrapText="1"/>
    </xf>
    <xf numFmtId="0" fontId="13" fillId="46" borderId="37" xfId="0" applyFont="1" applyFill="1" applyBorder="1" applyAlignment="1" applyProtection="1">
      <alignment horizontal="center" vertical="center" wrapText="1"/>
    </xf>
    <xf numFmtId="14" fontId="13" fillId="46" borderId="37" xfId="0" applyNumberFormat="1" applyFont="1" applyFill="1" applyBorder="1" applyAlignment="1" applyProtection="1">
      <alignment horizontal="center" vertical="center" wrapText="1"/>
    </xf>
    <xf numFmtId="0" fontId="8" fillId="44" borderId="37" xfId="0" applyNumberFormat="1" applyFont="1" applyFill="1" applyBorder="1" applyAlignment="1">
      <alignment horizontal="center" vertical="center"/>
    </xf>
    <xf numFmtId="0" fontId="13" fillId="62" borderId="37" xfId="2" applyNumberFormat="1" applyFont="1" applyFill="1" applyBorder="1" applyAlignment="1" applyProtection="1">
      <alignment horizontal="center" vertical="center" wrapText="1"/>
      <protection locked="0"/>
    </xf>
    <xf numFmtId="0" fontId="19" fillId="46" borderId="37" xfId="1" applyFont="1" applyFill="1" applyBorder="1" applyAlignment="1" applyProtection="1">
      <alignment horizontal="center" vertical="center" wrapText="1"/>
      <protection locked="0"/>
    </xf>
    <xf numFmtId="14" fontId="19" fillId="46" borderId="37" xfId="1" applyNumberFormat="1" applyFont="1" applyFill="1" applyBorder="1" applyAlignment="1" applyProtection="1">
      <alignment horizontal="center" vertical="center" wrapText="1"/>
      <protection locked="0"/>
    </xf>
    <xf numFmtId="0" fontId="11" fillId="44" borderId="37" xfId="0" applyFont="1" applyFill="1" applyBorder="1" applyAlignment="1" applyProtection="1">
      <alignment vertical="center" wrapText="1"/>
      <protection locked="0"/>
    </xf>
    <xf numFmtId="0" fontId="19" fillId="62" borderId="37" xfId="2" applyNumberFormat="1" applyFont="1" applyFill="1" applyBorder="1" applyAlignment="1" applyProtection="1">
      <alignment horizontal="center" vertical="center" wrapText="1"/>
      <protection locked="0"/>
    </xf>
    <xf numFmtId="0" fontId="13" fillId="69" borderId="21" xfId="3" applyFont="1" applyFill="1" applyBorder="1" applyAlignment="1" applyProtection="1">
      <alignment horizontal="center" vertical="center" wrapText="1"/>
    </xf>
    <xf numFmtId="9" fontId="13" fillId="38" borderId="37" xfId="1" applyNumberFormat="1" applyFont="1" applyFill="1" applyBorder="1" applyAlignment="1" applyProtection="1">
      <alignment horizontal="center" vertical="center" wrapText="1"/>
      <protection locked="0"/>
    </xf>
    <xf numFmtId="0" fontId="60" fillId="36" borderId="37" xfId="1" applyNumberFormat="1" applyFont="1" applyFill="1" applyBorder="1" applyAlignment="1" applyProtection="1">
      <alignment horizontal="left" vertical="center" wrapText="1"/>
    </xf>
    <xf numFmtId="9" fontId="13" fillId="34" borderId="37" xfId="1" applyNumberFormat="1" applyFont="1" applyFill="1" applyBorder="1" applyAlignment="1" applyProtection="1">
      <alignment horizontal="center" vertical="center" wrapText="1"/>
      <protection locked="0"/>
    </xf>
    <xf numFmtId="0" fontId="13" fillId="48" borderId="37" xfId="1" applyFont="1" applyFill="1" applyBorder="1" applyAlignment="1" applyProtection="1">
      <alignment horizontal="center" vertical="center" wrapText="1"/>
      <protection locked="0"/>
    </xf>
    <xf numFmtId="9" fontId="40" fillId="103" borderId="37" xfId="145" applyNumberFormat="1" applyFont="1" applyFill="1" applyBorder="1" applyAlignment="1" applyProtection="1">
      <alignment horizontal="center" vertical="center" wrapText="1"/>
      <protection locked="0"/>
    </xf>
    <xf numFmtId="9" fontId="40" fillId="103" borderId="37" xfId="145" applyNumberFormat="1" applyFont="1" applyFill="1" applyBorder="1" applyAlignment="1" applyProtection="1">
      <alignment horizontal="left" vertical="center" wrapText="1"/>
      <protection locked="0"/>
    </xf>
    <xf numFmtId="0" fontId="38" fillId="103" borderId="37" xfId="145" applyFont="1" applyFill="1" applyBorder="1" applyAlignment="1" applyProtection="1">
      <alignment horizontal="center" vertical="center"/>
      <protection locked="0"/>
    </xf>
    <xf numFmtId="9" fontId="38" fillId="103" borderId="37" xfId="163" applyNumberFormat="1" applyFont="1" applyFill="1" applyBorder="1" applyAlignment="1" applyProtection="1">
      <alignment horizontal="center" vertical="center" wrapText="1"/>
      <protection locked="0"/>
    </xf>
    <xf numFmtId="9" fontId="38" fillId="103" borderId="37" xfId="163" applyNumberFormat="1" applyFont="1" applyFill="1" applyBorder="1" applyAlignment="1" applyProtection="1">
      <alignment horizontal="left" vertical="center" wrapText="1"/>
      <protection locked="0"/>
    </xf>
    <xf numFmtId="0" fontId="38" fillId="103" borderId="37" xfId="163" applyFont="1" applyFill="1" applyBorder="1" applyAlignment="1" applyProtection="1">
      <alignment horizontal="center" vertical="center"/>
      <protection locked="0"/>
    </xf>
    <xf numFmtId="9" fontId="38" fillId="103" borderId="37" xfId="152" applyNumberFormat="1" applyFont="1" applyFill="1" applyBorder="1" applyAlignment="1" applyProtection="1">
      <alignment horizontal="center" vertical="center" wrapText="1"/>
      <protection locked="0"/>
    </xf>
    <xf numFmtId="0" fontId="38" fillId="103" borderId="37" xfId="152" applyFont="1" applyFill="1" applyBorder="1" applyAlignment="1" applyProtection="1">
      <alignment horizontal="center" vertical="center" wrapText="1"/>
      <protection locked="0"/>
    </xf>
    <xf numFmtId="9" fontId="13" fillId="103" borderId="37" xfId="152" applyNumberFormat="1" applyFont="1" applyFill="1" applyBorder="1" applyAlignment="1" applyProtection="1">
      <alignment horizontal="left" vertical="center" wrapText="1"/>
      <protection locked="0"/>
    </xf>
    <xf numFmtId="9" fontId="38" fillId="103" borderId="37" xfId="145" applyNumberFormat="1" applyFont="1" applyFill="1" applyBorder="1" applyAlignment="1" applyProtection="1">
      <alignment horizontal="left" vertical="center" wrapText="1"/>
      <protection locked="0"/>
    </xf>
    <xf numFmtId="9" fontId="38" fillId="103" borderId="37" xfId="145" applyNumberFormat="1" applyFont="1" applyFill="1" applyBorder="1" applyAlignment="1" applyProtection="1">
      <alignment horizontal="center" vertical="center" wrapText="1"/>
      <protection locked="0"/>
    </xf>
    <xf numFmtId="164" fontId="38" fillId="103" borderId="37" xfId="152" applyNumberFormat="1" applyFont="1" applyFill="1" applyBorder="1" applyAlignment="1" applyProtection="1">
      <alignment horizontal="left" vertical="center" wrapText="1"/>
    </xf>
    <xf numFmtId="0" fontId="38" fillId="103" borderId="37" xfId="152" applyFont="1" applyFill="1" applyBorder="1" applyAlignment="1" applyProtection="1">
      <alignment horizontal="center" vertical="center"/>
      <protection locked="0"/>
    </xf>
    <xf numFmtId="0" fontId="38" fillId="103" borderId="37" xfId="152" applyFont="1" applyFill="1" applyBorder="1" applyAlignment="1" applyProtection="1">
      <alignment horizontal="left" vertical="center" wrapText="1"/>
      <protection locked="0"/>
    </xf>
    <xf numFmtId="0" fontId="39" fillId="103" borderId="37" xfId="163" applyFont="1" applyFill="1" applyBorder="1" applyAlignment="1">
      <alignment horizontal="center" vertical="center"/>
    </xf>
    <xf numFmtId="0" fontId="40" fillId="103" borderId="37" xfId="152" applyFont="1" applyFill="1" applyBorder="1" applyAlignment="1" applyProtection="1">
      <alignment horizontal="left" vertical="center" wrapText="1"/>
      <protection locked="0"/>
    </xf>
    <xf numFmtId="0" fontId="40" fillId="103" borderId="37" xfId="152" applyFont="1" applyFill="1" applyBorder="1" applyAlignment="1" applyProtection="1">
      <alignment horizontal="justify" vertical="center" wrapText="1"/>
      <protection locked="0"/>
    </xf>
    <xf numFmtId="9" fontId="13" fillId="25" borderId="37" xfId="0" applyNumberFormat="1" applyFont="1" applyFill="1" applyBorder="1" applyAlignment="1" applyProtection="1">
      <alignment horizontal="center" vertical="center" wrapText="1"/>
      <protection locked="0"/>
    </xf>
    <xf numFmtId="9" fontId="13" fillId="25" borderId="37" xfId="1" applyNumberFormat="1" applyFont="1" applyFill="1" applyBorder="1" applyAlignment="1" applyProtection="1">
      <alignment horizontal="center" vertical="center" wrapText="1"/>
      <protection locked="0"/>
    </xf>
    <xf numFmtId="0" fontId="13" fillId="45" borderId="37" xfId="1" applyFont="1" applyFill="1" applyBorder="1" applyAlignment="1" applyProtection="1">
      <alignment horizontal="center" vertical="top" wrapText="1"/>
    </xf>
    <xf numFmtId="9" fontId="13" fillId="45" borderId="37" xfId="1" applyNumberFormat="1" applyFont="1" applyFill="1" applyBorder="1" applyAlignment="1" applyProtection="1">
      <alignment horizontal="center" vertical="center" wrapText="1"/>
    </xf>
    <xf numFmtId="0" fontId="13" fillId="46" borderId="37" xfId="1" applyFont="1" applyFill="1" applyBorder="1" applyAlignment="1" applyProtection="1">
      <alignment horizontal="center" vertical="center" wrapText="1"/>
      <protection locked="0"/>
    </xf>
    <xf numFmtId="9" fontId="13" fillId="44" borderId="37" xfId="1" applyNumberFormat="1" applyFont="1" applyFill="1" applyBorder="1" applyAlignment="1" applyProtection="1">
      <alignment horizontal="center" vertical="center" wrapText="1"/>
      <protection locked="0"/>
    </xf>
    <xf numFmtId="9" fontId="13" fillId="30" borderId="37" xfId="47" applyNumberFormat="1" applyFont="1" applyFill="1" applyBorder="1" applyAlignment="1" applyProtection="1">
      <alignment horizontal="center" vertical="center" wrapText="1"/>
      <protection locked="0"/>
    </xf>
    <xf numFmtId="0" fontId="13" fillId="30" borderId="37" xfId="47" applyFont="1" applyFill="1" applyBorder="1" applyAlignment="1" applyProtection="1">
      <alignment horizontal="left" vertical="center" wrapText="1"/>
      <protection locked="0"/>
    </xf>
    <xf numFmtId="0" fontId="13" fillId="30" borderId="37" xfId="47" applyFont="1" applyFill="1" applyBorder="1" applyAlignment="1" applyProtection="1">
      <alignment horizontal="center" vertical="center" wrapText="1"/>
      <protection locked="0"/>
    </xf>
    <xf numFmtId="0" fontId="13" fillId="30" borderId="37" xfId="47" applyNumberFormat="1" applyFont="1" applyFill="1" applyBorder="1" applyAlignment="1" applyProtection="1">
      <alignment horizontal="left" vertical="center" wrapText="1"/>
      <protection locked="0"/>
    </xf>
    <xf numFmtId="14" fontId="9" fillId="30" borderId="37" xfId="1" applyNumberFormat="1" applyFont="1" applyFill="1" applyBorder="1" applyAlignment="1" applyProtection="1">
      <alignment horizontal="left" vertical="center" wrapText="1"/>
      <protection locked="0"/>
    </xf>
    <xf numFmtId="9" fontId="13" fillId="26" borderId="37" xfId="47" applyNumberFormat="1" applyFont="1" applyFill="1" applyBorder="1" applyAlignment="1" applyProtection="1">
      <alignment horizontal="center" vertical="center" wrapText="1"/>
      <protection locked="0"/>
    </xf>
    <xf numFmtId="0" fontId="13" fillId="26" borderId="37" xfId="47" applyFont="1" applyFill="1" applyBorder="1" applyAlignment="1" applyProtection="1">
      <alignment horizontal="left" vertical="center" wrapText="1"/>
      <protection locked="0"/>
    </xf>
    <xf numFmtId="0" fontId="13" fillId="26" borderId="37" xfId="47" applyFont="1" applyFill="1" applyBorder="1" applyAlignment="1" applyProtection="1">
      <alignment horizontal="center" vertical="center" wrapText="1"/>
      <protection locked="0"/>
    </xf>
    <xf numFmtId="0" fontId="13" fillId="26" borderId="37" xfId="1" applyFont="1" applyFill="1" applyBorder="1" applyAlignment="1" applyProtection="1">
      <alignment horizontal="left" vertical="center" wrapText="1"/>
      <protection locked="0"/>
    </xf>
    <xf numFmtId="9" fontId="11" fillId="29" borderId="37" xfId="0" applyNumberFormat="1" applyFont="1" applyFill="1" applyBorder="1" applyAlignment="1" applyProtection="1">
      <alignment horizontal="center" vertical="center" wrapText="1"/>
      <protection locked="0"/>
    </xf>
    <xf numFmtId="0" fontId="11" fillId="29" borderId="37" xfId="0" applyFont="1" applyFill="1" applyBorder="1" applyAlignment="1" applyProtection="1">
      <alignment horizontal="center" vertical="center" wrapText="1"/>
      <protection locked="0"/>
    </xf>
    <xf numFmtId="0" fontId="11" fillId="29" borderId="37" xfId="0" applyFont="1" applyFill="1" applyBorder="1" applyAlignment="1" applyProtection="1">
      <alignment vertical="center" wrapText="1"/>
      <protection locked="0"/>
    </xf>
    <xf numFmtId="9" fontId="13" fillId="79" borderId="37" xfId="1" applyNumberFormat="1" applyFont="1" applyFill="1" applyBorder="1" applyAlignment="1" applyProtection="1">
      <alignment horizontal="center" vertical="center" wrapText="1"/>
      <protection locked="0"/>
    </xf>
    <xf numFmtId="0" fontId="10" fillId="79" borderId="37" xfId="0" applyFont="1" applyFill="1" applyBorder="1" applyAlignment="1" applyProtection="1">
      <alignment horizontal="center" vertical="center" wrapText="1"/>
      <protection locked="0"/>
    </xf>
    <xf numFmtId="0" fontId="13" fillId="80" borderId="37" xfId="1" applyFont="1" applyFill="1" applyBorder="1" applyAlignment="1" applyProtection="1">
      <alignment horizontal="center" vertical="center" wrapText="1"/>
      <protection locked="0"/>
    </xf>
    <xf numFmtId="0" fontId="10" fillId="79" borderId="37" xfId="0" applyNumberFormat="1" applyFont="1" applyFill="1" applyBorder="1" applyAlignment="1" applyProtection="1">
      <alignment horizontal="center" vertical="center" wrapText="1"/>
      <protection locked="0"/>
    </xf>
    <xf numFmtId="9" fontId="13" fillId="80" borderId="37" xfId="1" applyNumberFormat="1" applyFont="1" applyFill="1" applyBorder="1" applyAlignment="1" applyProtection="1">
      <alignment horizontal="center" vertical="center" wrapText="1"/>
      <protection locked="0"/>
    </xf>
    <xf numFmtId="0" fontId="10" fillId="79" borderId="16" xfId="0" applyNumberFormat="1" applyFont="1" applyFill="1" applyBorder="1" applyAlignment="1" applyProtection="1">
      <alignment horizontal="left" vertical="center" wrapText="1"/>
      <protection locked="0"/>
    </xf>
    <xf numFmtId="9" fontId="13" fillId="79" borderId="43" xfId="1" applyNumberFormat="1" applyFont="1" applyFill="1" applyBorder="1" applyAlignment="1" applyProtection="1">
      <alignment horizontal="center" vertical="center" wrapText="1"/>
      <protection locked="0"/>
    </xf>
    <xf numFmtId="0" fontId="10" fillId="79" borderId="43" xfId="0" applyFont="1" applyFill="1" applyBorder="1" applyAlignment="1" applyProtection="1">
      <alignment horizontal="center" vertical="center" wrapText="1"/>
      <protection locked="0"/>
    </xf>
    <xf numFmtId="14" fontId="9" fillId="79" borderId="43" xfId="1" applyNumberFormat="1" applyFont="1" applyFill="1" applyBorder="1" applyAlignment="1" applyProtection="1">
      <alignment horizontal="center" vertical="center" wrapText="1"/>
    </xf>
    <xf numFmtId="0" fontId="13" fillId="80" borderId="43" xfId="1" applyFont="1" applyFill="1" applyBorder="1" applyAlignment="1" applyProtection="1">
      <alignment horizontal="center" vertical="center" wrapText="1"/>
      <protection locked="0"/>
    </xf>
    <xf numFmtId="0" fontId="13" fillId="79" borderId="43" xfId="0" applyFont="1" applyFill="1" applyBorder="1" applyAlignment="1">
      <alignment horizontal="left" vertical="center" wrapText="1"/>
    </xf>
    <xf numFmtId="9" fontId="13" fillId="79" borderId="43" xfId="74" applyFont="1" applyFill="1" applyBorder="1" applyAlignment="1" applyProtection="1">
      <alignment horizontal="center" vertical="center" wrapText="1"/>
      <protection locked="0"/>
    </xf>
    <xf numFmtId="0" fontId="10" fillId="79" borderId="43" xfId="0" applyNumberFormat="1" applyFont="1" applyFill="1" applyBorder="1" applyAlignment="1" applyProtection="1">
      <alignment horizontal="center" vertical="center" wrapText="1"/>
      <protection locked="0"/>
    </xf>
    <xf numFmtId="9" fontId="13" fillId="80" borderId="43" xfId="1" applyNumberFormat="1" applyFont="1" applyFill="1" applyBorder="1" applyAlignment="1" applyProtection="1">
      <alignment horizontal="center" vertical="center" wrapText="1"/>
      <protection locked="0"/>
    </xf>
    <xf numFmtId="0" fontId="13" fillId="79" borderId="43" xfId="0" applyNumberFormat="1" applyFont="1" applyFill="1" applyBorder="1" applyAlignment="1" applyProtection="1">
      <alignment horizontal="center" vertical="center" wrapText="1"/>
      <protection locked="0"/>
    </xf>
    <xf numFmtId="0" fontId="10" fillId="79" borderId="43" xfId="0" applyNumberFormat="1" applyFont="1" applyFill="1" applyBorder="1" applyAlignment="1" applyProtection="1">
      <alignment horizontal="left" vertical="center" wrapText="1"/>
      <protection locked="0"/>
    </xf>
    <xf numFmtId="0" fontId="13" fillId="80" borderId="43" xfId="1" applyNumberFormat="1" applyFont="1" applyFill="1" applyBorder="1" applyAlignment="1" applyProtection="1">
      <alignment horizontal="center" vertical="center" wrapText="1"/>
      <protection locked="0"/>
    </xf>
    <xf numFmtId="0" fontId="8" fillId="30" borderId="43" xfId="0" applyNumberFormat="1" applyFont="1" applyFill="1" applyBorder="1" applyAlignment="1">
      <alignment horizontal="center" vertical="center"/>
    </xf>
    <xf numFmtId="9" fontId="9" fillId="51" borderId="43" xfId="47" applyNumberFormat="1" applyFont="1" applyFill="1" applyBorder="1" applyAlignment="1" applyProtection="1">
      <alignment horizontal="center" vertical="center" wrapText="1"/>
      <protection locked="0"/>
    </xf>
    <xf numFmtId="0" fontId="13" fillId="51" borderId="43" xfId="0" applyFont="1" applyFill="1" applyBorder="1" applyAlignment="1">
      <alignment horizontal="center" vertical="center" wrapText="1"/>
    </xf>
    <xf numFmtId="9" fontId="11" fillId="51" borderId="43" xfId="0" applyNumberFormat="1" applyFont="1" applyFill="1" applyBorder="1" applyAlignment="1">
      <alignment horizontal="center" vertical="center" wrapText="1"/>
    </xf>
    <xf numFmtId="9" fontId="13" fillId="45" borderId="37" xfId="1" applyNumberFormat="1" applyFont="1" applyFill="1" applyBorder="1" applyAlignment="1" applyProtection="1">
      <alignment horizontal="center" vertical="center" wrapText="1"/>
      <protection locked="0"/>
    </xf>
    <xf numFmtId="0" fontId="13" fillId="41" borderId="37" xfId="47" applyFont="1" applyFill="1" applyBorder="1" applyAlignment="1" applyProtection="1">
      <alignment horizontal="center" vertical="center" wrapText="1"/>
      <protection locked="0"/>
    </xf>
    <xf numFmtId="9" fontId="63" fillId="44" borderId="37" xfId="47" applyNumberFormat="1" applyFont="1" applyFill="1" applyBorder="1" applyAlignment="1" applyProtection="1">
      <alignment horizontal="center" vertical="center" wrapText="1"/>
      <protection locked="0"/>
    </xf>
    <xf numFmtId="0" fontId="63" fillId="46" borderId="37" xfId="47" applyFont="1" applyFill="1" applyBorder="1" applyAlignment="1" applyProtection="1">
      <alignment horizontal="justify" vertical="center" wrapText="1"/>
      <protection locked="0"/>
    </xf>
    <xf numFmtId="0" fontId="63" fillId="46" borderId="37" xfId="47" applyFont="1" applyFill="1" applyBorder="1" applyAlignment="1" applyProtection="1">
      <alignment horizontal="center" vertical="center" wrapText="1"/>
      <protection locked="0"/>
    </xf>
    <xf numFmtId="9" fontId="63" fillId="62" borderId="37" xfId="2" applyNumberFormat="1" applyFont="1" applyFill="1" applyBorder="1" applyAlignment="1" applyProtection="1">
      <alignment horizontal="center" vertical="center" wrapText="1"/>
      <protection locked="0"/>
    </xf>
    <xf numFmtId="0" fontId="63" fillId="62" borderId="37" xfId="2" applyNumberFormat="1" applyFont="1" applyFill="1" applyBorder="1" applyAlignment="1" applyProtection="1">
      <alignment horizontal="justify" vertical="center" wrapText="1"/>
      <protection locked="0"/>
    </xf>
    <xf numFmtId="0" fontId="63" fillId="62" borderId="37" xfId="2" applyNumberFormat="1" applyFont="1" applyFill="1" applyBorder="1" applyAlignment="1" applyProtection="1">
      <alignment horizontal="center" vertical="center" wrapText="1"/>
      <protection locked="0"/>
    </xf>
    <xf numFmtId="0" fontId="13" fillId="62" borderId="37" xfId="2" applyNumberFormat="1" applyFont="1" applyFill="1" applyBorder="1" applyAlignment="1" applyProtection="1">
      <alignment horizontal="justify" vertical="center" wrapText="1"/>
      <protection locked="0"/>
    </xf>
    <xf numFmtId="0" fontId="13" fillId="34" borderId="37" xfId="1" applyFont="1" applyFill="1" applyBorder="1" applyAlignment="1" applyProtection="1">
      <alignment horizontal="center" vertical="center" wrapText="1"/>
      <protection locked="0"/>
    </xf>
    <xf numFmtId="0" fontId="13" fillId="25" borderId="37" xfId="1" applyFont="1" applyFill="1" applyBorder="1" applyAlignment="1" applyProtection="1">
      <alignment horizontal="center" vertical="center" wrapText="1"/>
      <protection locked="0"/>
    </xf>
    <xf numFmtId="0" fontId="63" fillId="44" borderId="21" xfId="0" applyFont="1" applyFill="1" applyBorder="1" applyAlignment="1" applyProtection="1">
      <alignment horizontal="justify" vertical="center" wrapText="1"/>
    </xf>
    <xf numFmtId="9" fontId="63" fillId="44" borderId="21" xfId="1" applyNumberFormat="1" applyFont="1" applyFill="1" applyBorder="1" applyAlignment="1" applyProtection="1">
      <alignment horizontal="center" vertical="center" wrapText="1"/>
    </xf>
    <xf numFmtId="0" fontId="63" fillId="48" borderId="21" xfId="1" applyFont="1" applyFill="1" applyBorder="1" applyAlignment="1" applyProtection="1">
      <alignment horizontal="center" vertical="center" wrapText="1"/>
      <protection locked="0"/>
    </xf>
    <xf numFmtId="0" fontId="63" fillId="25" borderId="21" xfId="1" applyFont="1" applyFill="1" applyBorder="1" applyAlignment="1" applyProtection="1">
      <alignment horizontal="center" vertical="center" wrapText="1"/>
      <protection locked="0"/>
    </xf>
    <xf numFmtId="0" fontId="63" fillId="25" borderId="21" xfId="1" applyFont="1" applyFill="1" applyBorder="1" applyAlignment="1" applyProtection="1">
      <alignment horizontal="justify" vertical="center" wrapText="1"/>
      <protection locked="0"/>
    </xf>
    <xf numFmtId="0" fontId="63" fillId="55" borderId="21" xfId="47" applyNumberFormat="1" applyFont="1" applyFill="1" applyBorder="1" applyAlignment="1" applyProtection="1">
      <alignment horizontal="justify" vertical="center" wrapText="1"/>
      <protection locked="0"/>
    </xf>
    <xf numFmtId="0" fontId="63" fillId="56" borderId="21" xfId="2" applyNumberFormat="1" applyFont="1" applyFill="1" applyBorder="1" applyAlignment="1" applyProtection="1">
      <alignment horizontal="center" vertical="center" wrapText="1"/>
    </xf>
    <xf numFmtId="0" fontId="63" fillId="53" borderId="21" xfId="1" applyFont="1" applyFill="1" applyBorder="1" applyAlignment="1" applyProtection="1">
      <alignment horizontal="center" vertical="center" wrapText="1"/>
      <protection locked="0"/>
    </xf>
    <xf numFmtId="0" fontId="13" fillId="45" borderId="21" xfId="1" applyFont="1" applyFill="1" applyBorder="1" applyAlignment="1" applyProtection="1">
      <alignment horizontal="center" vertical="center" wrapText="1"/>
    </xf>
    <xf numFmtId="0" fontId="13" fillId="46" borderId="21" xfId="1" applyFont="1" applyFill="1" applyBorder="1" applyAlignment="1" applyProtection="1">
      <alignment horizontal="center" vertical="center" wrapText="1"/>
    </xf>
    <xf numFmtId="0" fontId="13" fillId="65" borderId="21" xfId="1" applyFont="1" applyFill="1" applyBorder="1" applyAlignment="1" applyProtection="1">
      <alignment horizontal="center" vertical="center" wrapText="1"/>
    </xf>
    <xf numFmtId="0" fontId="13" fillId="67" borderId="21" xfId="1" applyNumberFormat="1" applyFont="1" applyFill="1" applyBorder="1" applyAlignment="1" applyProtection="1">
      <alignment horizontal="center" vertical="center" wrapText="1"/>
    </xf>
    <xf numFmtId="0" fontId="13" fillId="65" borderId="21" xfId="46" applyNumberFormat="1" applyFont="1" applyFill="1" applyBorder="1" applyAlignment="1" applyProtection="1">
      <alignment horizontal="center" vertical="center" wrapText="1"/>
    </xf>
    <xf numFmtId="0" fontId="13" fillId="74" borderId="21" xfId="2" applyNumberFormat="1" applyFont="1" applyFill="1" applyBorder="1" applyAlignment="1" applyProtection="1">
      <alignment horizontal="center" vertical="center" wrapText="1"/>
    </xf>
    <xf numFmtId="0" fontId="13" fillId="46" borderId="21" xfId="1" applyNumberFormat="1" applyFont="1" applyFill="1" applyBorder="1" applyAlignment="1" applyProtection="1">
      <alignment horizontal="center" vertical="center" wrapText="1"/>
    </xf>
    <xf numFmtId="0" fontId="13" fillId="34" borderId="21" xfId="1" applyFont="1" applyFill="1" applyBorder="1" applyAlignment="1" applyProtection="1">
      <alignment horizontal="center" vertical="center" wrapText="1"/>
    </xf>
    <xf numFmtId="0" fontId="13" fillId="64" borderId="21" xfId="1" applyNumberFormat="1" applyFont="1" applyFill="1" applyBorder="1" applyAlignment="1" applyProtection="1">
      <alignment horizontal="center" vertical="center" wrapText="1"/>
    </xf>
    <xf numFmtId="0" fontId="13" fillId="45" borderId="21" xfId="46" applyNumberFormat="1" applyFont="1" applyFill="1" applyBorder="1" applyAlignment="1" applyProtection="1">
      <alignment horizontal="center" vertical="center" wrapText="1"/>
    </xf>
    <xf numFmtId="0" fontId="13" fillId="34" borderId="21" xfId="1" applyFont="1" applyFill="1" applyBorder="1" applyAlignment="1" applyProtection="1">
      <alignment horizontal="center" vertical="center"/>
    </xf>
    <xf numFmtId="0" fontId="13" fillId="46" borderId="21" xfId="0" applyFont="1" applyFill="1" applyBorder="1" applyAlignment="1" applyProtection="1">
      <alignment horizontal="center" vertical="center" wrapText="1"/>
    </xf>
    <xf numFmtId="0" fontId="13" fillId="64" borderId="21" xfId="1" applyFont="1" applyFill="1" applyBorder="1" applyAlignment="1" applyProtection="1">
      <alignment horizontal="center" vertical="center" wrapText="1"/>
    </xf>
    <xf numFmtId="9" fontId="8" fillId="107" borderId="43" xfId="0" applyNumberFormat="1" applyFont="1" applyFill="1" applyBorder="1" applyAlignment="1">
      <alignment horizontal="center" vertical="center"/>
    </xf>
    <xf numFmtId="9" fontId="8" fillId="107" borderId="43" xfId="243" applyNumberFormat="1" applyFont="1" applyFill="1" applyBorder="1" applyAlignment="1">
      <alignment horizontal="justify" vertical="center" wrapText="1"/>
    </xf>
    <xf numFmtId="0" fontId="6" fillId="2" borderId="56" xfId="0" applyFont="1" applyFill="1" applyBorder="1" applyAlignment="1">
      <alignment horizontal="center" vertical="center"/>
    </xf>
    <xf numFmtId="165" fontId="7" fillId="108" borderId="37" xfId="0" applyNumberFormat="1" applyFont="1" applyFill="1" applyBorder="1" applyAlignment="1">
      <alignment horizontal="center" vertical="center"/>
    </xf>
    <xf numFmtId="0" fontId="6" fillId="2" borderId="56" xfId="0" applyFont="1" applyFill="1" applyBorder="1" applyAlignment="1">
      <alignment horizontal="center" vertical="center"/>
    </xf>
    <xf numFmtId="0" fontId="0" fillId="0" borderId="0" xfId="0"/>
    <xf numFmtId="0" fontId="0" fillId="109" borderId="0" xfId="0" applyFill="1"/>
    <xf numFmtId="0" fontId="0" fillId="109" borderId="0" xfId="0" applyFill="1" applyBorder="1" applyAlignment="1"/>
    <xf numFmtId="0" fontId="0" fillId="0" borderId="0" xfId="0" applyBorder="1"/>
    <xf numFmtId="0" fontId="6" fillId="109" borderId="56" xfId="0" applyFont="1" applyFill="1" applyBorder="1" applyAlignment="1">
      <alignment horizontal="center" vertical="center"/>
    </xf>
    <xf numFmtId="0" fontId="6" fillId="109" borderId="57" xfId="0" applyFont="1" applyFill="1" applyBorder="1" applyAlignment="1">
      <alignment horizontal="center" vertical="center"/>
    </xf>
    <xf numFmtId="0" fontId="0" fillId="109" borderId="0" xfId="0" applyFill="1" applyBorder="1"/>
    <xf numFmtId="0" fontId="6" fillId="2" borderId="58" xfId="0" applyFont="1" applyFill="1" applyBorder="1" applyAlignment="1">
      <alignment horizontal="center" vertical="center"/>
    </xf>
    <xf numFmtId="0" fontId="6" fillId="109" borderId="58" xfId="0" applyFont="1" applyFill="1" applyBorder="1" applyAlignment="1">
      <alignment horizontal="center" vertical="center"/>
    </xf>
    <xf numFmtId="0" fontId="6" fillId="109" borderId="59" xfId="0" applyFont="1" applyFill="1" applyBorder="1" applyAlignment="1">
      <alignment horizontal="center" vertical="center"/>
    </xf>
    <xf numFmtId="0" fontId="6" fillId="109" borderId="60" xfId="0" applyFont="1" applyFill="1" applyBorder="1" applyAlignment="1">
      <alignment horizontal="center" vertical="center"/>
    </xf>
    <xf numFmtId="0" fontId="69" fillId="30" borderId="43" xfId="0" applyFont="1" applyFill="1" applyBorder="1" applyAlignment="1">
      <alignment horizontal="center" vertical="center"/>
    </xf>
    <xf numFmtId="14" fontId="66" fillId="107" borderId="47" xfId="0" applyNumberFormat="1" applyFont="1" applyFill="1" applyBorder="1" applyAlignment="1">
      <alignment horizontal="center" vertical="center"/>
    </xf>
    <xf numFmtId="0" fontId="71" fillId="107" borderId="43" xfId="0" applyFont="1" applyFill="1" applyBorder="1" applyAlignment="1">
      <alignment horizontal="center" vertical="center" wrapText="1"/>
    </xf>
    <xf numFmtId="0" fontId="6" fillId="2" borderId="56" xfId="0" applyFont="1" applyFill="1" applyBorder="1" applyAlignment="1">
      <alignment horizontal="center" vertical="center"/>
    </xf>
    <xf numFmtId="0" fontId="0" fillId="0" borderId="0" xfId="0"/>
    <xf numFmtId="0" fontId="0" fillId="0" borderId="0" xfId="0" applyBorder="1"/>
    <xf numFmtId="0" fontId="68" fillId="30" borderId="43" xfId="0" applyFont="1" applyFill="1" applyBorder="1" applyAlignment="1">
      <alignment horizontal="center" vertical="center"/>
    </xf>
    <xf numFmtId="0" fontId="13" fillId="45" borderId="21" xfId="3" applyFont="1" applyFill="1" applyBorder="1" applyAlignment="1" applyProtection="1">
      <alignment horizontal="center" vertical="center" wrapText="1"/>
    </xf>
    <xf numFmtId="0" fontId="11" fillId="44" borderId="21" xfId="0" applyFont="1" applyFill="1" applyBorder="1" applyAlignment="1" applyProtection="1">
      <alignment horizontal="center" vertical="center" wrapText="1"/>
      <protection locked="0"/>
    </xf>
    <xf numFmtId="0" fontId="13" fillId="28" borderId="21" xfId="1" applyFont="1" applyFill="1" applyBorder="1" applyAlignment="1" applyProtection="1">
      <alignment horizontal="center" vertical="center" wrapText="1"/>
    </xf>
    <xf numFmtId="0" fontId="13" fillId="25" borderId="21" xfId="1" applyFont="1" applyFill="1" applyBorder="1" applyAlignment="1" applyProtection="1">
      <alignment horizontal="center" vertical="center" wrapText="1"/>
      <protection locked="0"/>
    </xf>
    <xf numFmtId="0" fontId="13" fillId="45" borderId="21" xfId="1" applyFont="1" applyFill="1" applyBorder="1" applyAlignment="1" applyProtection="1">
      <alignment horizontal="center" vertical="center" wrapText="1"/>
    </xf>
    <xf numFmtId="0" fontId="13" fillId="61" borderId="21" xfId="46" applyNumberFormat="1" applyFont="1" applyFill="1" applyBorder="1" applyAlignment="1" applyProtection="1">
      <alignment horizontal="center" vertical="center" wrapText="1"/>
    </xf>
    <xf numFmtId="0" fontId="13" fillId="60" borderId="21" xfId="3" applyNumberFormat="1" applyFont="1" applyFill="1" applyBorder="1" applyAlignment="1" applyProtection="1">
      <alignment horizontal="center" vertical="center" wrapText="1"/>
    </xf>
    <xf numFmtId="0" fontId="13" fillId="45" borderId="22" xfId="3" applyFont="1" applyFill="1" applyBorder="1" applyAlignment="1" applyProtection="1">
      <alignment horizontal="center" vertical="center" wrapText="1"/>
    </xf>
    <xf numFmtId="0" fontId="13" fillId="45" borderId="16" xfId="3" applyFont="1" applyFill="1" applyBorder="1" applyAlignment="1" applyProtection="1">
      <alignment horizontal="center" vertical="center" wrapText="1"/>
    </xf>
    <xf numFmtId="0" fontId="13" fillId="46" borderId="22" xfId="1" applyFont="1" applyFill="1" applyBorder="1" applyAlignment="1" applyProtection="1">
      <alignment horizontal="center" vertical="center" wrapText="1"/>
    </xf>
    <xf numFmtId="0" fontId="13" fillId="46" borderId="16" xfId="1" applyFont="1" applyFill="1" applyBorder="1" applyAlignment="1" applyProtection="1">
      <alignment horizontal="center" vertical="center" wrapText="1"/>
    </xf>
    <xf numFmtId="0" fontId="13" fillId="45" borderId="22" xfId="1" applyFont="1" applyFill="1" applyBorder="1" applyAlignment="1" applyProtection="1">
      <alignment horizontal="center" vertical="center" wrapText="1"/>
    </xf>
    <xf numFmtId="0" fontId="13" fillId="45" borderId="16" xfId="1" applyFont="1" applyFill="1" applyBorder="1" applyAlignment="1" applyProtection="1">
      <alignment horizontal="center" vertical="center" wrapText="1"/>
    </xf>
    <xf numFmtId="0" fontId="13" fillId="55" borderId="21" xfId="1" applyFont="1" applyFill="1" applyBorder="1" applyAlignment="1" applyProtection="1">
      <alignment horizontal="center" vertical="center" wrapText="1"/>
    </xf>
    <xf numFmtId="0" fontId="13" fillId="53" borderId="21" xfId="1" applyFont="1" applyFill="1" applyBorder="1" applyAlignment="1" applyProtection="1">
      <alignment horizontal="center" vertical="center" wrapText="1"/>
    </xf>
    <xf numFmtId="0" fontId="13" fillId="65" borderId="21" xfId="1" applyFont="1" applyFill="1" applyBorder="1" applyAlignment="1" applyProtection="1">
      <alignment horizontal="center" vertical="center" wrapText="1"/>
    </xf>
    <xf numFmtId="49" fontId="13" fillId="64" borderId="21" xfId="1" applyNumberFormat="1" applyFont="1" applyFill="1" applyBorder="1" applyAlignment="1" applyProtection="1">
      <alignment horizontal="center" vertical="center" wrapText="1"/>
      <protection locked="0"/>
    </xf>
    <xf numFmtId="0" fontId="13" fillId="64" borderId="22" xfId="1" applyFont="1" applyFill="1" applyBorder="1" applyAlignment="1">
      <alignment horizontal="center" vertical="center"/>
    </xf>
    <xf numFmtId="0" fontId="13" fillId="64" borderId="16" xfId="1" applyFont="1" applyFill="1" applyBorder="1" applyAlignment="1">
      <alignment horizontal="center" vertical="center"/>
    </xf>
    <xf numFmtId="0" fontId="13" fillId="25" borderId="21" xfId="1" applyFont="1" applyFill="1" applyBorder="1" applyAlignment="1" applyProtection="1">
      <alignment horizontal="center" vertical="center"/>
      <protection locked="0"/>
    </xf>
    <xf numFmtId="0" fontId="13" fillId="55" borderId="21" xfId="1" applyNumberFormat="1" applyFont="1" applyFill="1" applyBorder="1" applyAlignment="1" applyProtection="1">
      <alignment horizontal="center" vertical="center" wrapText="1"/>
    </xf>
    <xf numFmtId="0" fontId="13" fillId="56" borderId="21" xfId="2" applyNumberFormat="1" applyFont="1" applyFill="1" applyBorder="1" applyAlignment="1" applyProtection="1">
      <alignment horizontal="center" vertical="center" wrapText="1"/>
    </xf>
    <xf numFmtId="0" fontId="13" fillId="55" borderId="22" xfId="1" applyFont="1" applyFill="1" applyBorder="1" applyAlignment="1" applyProtection="1">
      <alignment horizontal="center" vertical="center" wrapText="1"/>
    </xf>
    <xf numFmtId="0" fontId="13" fillId="55" borderId="38" xfId="1" applyFont="1" applyFill="1" applyBorder="1" applyAlignment="1" applyProtection="1">
      <alignment horizontal="center" vertical="center" wrapText="1"/>
    </xf>
    <xf numFmtId="0" fontId="13" fillId="55" borderId="3" xfId="1" applyFont="1" applyFill="1" applyBorder="1" applyAlignment="1" applyProtection="1">
      <alignment horizontal="center" vertical="center" wrapText="1"/>
    </xf>
    <xf numFmtId="0" fontId="10" fillId="104" borderId="43" xfId="1" applyFont="1" applyFill="1" applyBorder="1" applyAlignment="1" applyProtection="1">
      <alignment horizontal="center"/>
      <protection locked="0"/>
    </xf>
    <xf numFmtId="0" fontId="17" fillId="105" borderId="44" xfId="1" applyNumberFormat="1" applyFont="1" applyFill="1" applyBorder="1" applyAlignment="1" applyProtection="1">
      <alignment horizontal="center" vertical="center" wrapText="1"/>
      <protection locked="0"/>
    </xf>
    <xf numFmtId="0" fontId="17" fillId="105" borderId="6" xfId="1" applyNumberFormat="1" applyFont="1" applyFill="1" applyBorder="1" applyAlignment="1" applyProtection="1">
      <alignment horizontal="center" vertical="center" wrapText="1"/>
      <protection locked="0"/>
    </xf>
    <xf numFmtId="0" fontId="17" fillId="105" borderId="7" xfId="1" applyNumberFormat="1" applyFont="1" applyFill="1" applyBorder="1" applyAlignment="1" applyProtection="1">
      <alignment horizontal="center" vertical="center" wrapText="1"/>
      <protection locked="0"/>
    </xf>
    <xf numFmtId="0" fontId="17" fillId="105" borderId="45" xfId="1" applyNumberFormat="1" applyFont="1" applyFill="1" applyBorder="1" applyAlignment="1" applyProtection="1">
      <alignment horizontal="center" vertical="center" wrapText="1"/>
      <protection locked="0"/>
    </xf>
    <xf numFmtId="0" fontId="17" fillId="105" borderId="5" xfId="1" applyNumberFormat="1" applyFont="1" applyFill="1" applyBorder="1" applyAlignment="1" applyProtection="1">
      <alignment horizontal="center" vertical="center" wrapText="1"/>
      <protection locked="0"/>
    </xf>
    <xf numFmtId="0" fontId="10" fillId="106" borderId="46" xfId="1" applyFont="1" applyFill="1" applyBorder="1" applyAlignment="1" applyProtection="1">
      <alignment horizontal="center" vertical="center" wrapText="1"/>
    </xf>
    <xf numFmtId="0" fontId="10" fillId="106" borderId="47" xfId="1" applyFont="1" applyFill="1" applyBorder="1" applyAlignment="1" applyProtection="1">
      <alignment horizontal="center" vertical="center" wrapText="1"/>
    </xf>
    <xf numFmtId="0" fontId="10" fillId="106" borderId="48" xfId="1" applyFont="1" applyFill="1" applyBorder="1" applyAlignment="1" applyProtection="1">
      <alignment horizontal="center" vertical="center" wrapText="1"/>
    </xf>
    <xf numFmtId="0" fontId="10" fillId="106" borderId="49" xfId="1" applyFont="1" applyFill="1" applyBorder="1" applyAlignment="1" applyProtection="1">
      <alignment horizontal="center" vertical="center" wrapText="1"/>
    </xf>
    <xf numFmtId="0" fontId="10" fillId="106" borderId="50" xfId="1" applyFont="1" applyFill="1" applyBorder="1" applyAlignment="1" applyProtection="1">
      <alignment horizontal="center" vertical="center" wrapText="1"/>
    </xf>
    <xf numFmtId="0" fontId="62" fillId="106" borderId="46" xfId="1" applyFont="1" applyFill="1" applyBorder="1" applyAlignment="1" applyProtection="1">
      <alignment horizontal="center" vertical="center" wrapText="1"/>
    </xf>
    <xf numFmtId="0" fontId="62" fillId="106" borderId="51" xfId="1" applyFont="1" applyFill="1" applyBorder="1" applyAlignment="1" applyProtection="1">
      <alignment horizontal="center" vertical="center" wrapText="1"/>
    </xf>
    <xf numFmtId="0" fontId="62" fillId="106" borderId="47" xfId="1" applyFont="1" applyFill="1" applyBorder="1" applyAlignment="1" applyProtection="1">
      <alignment horizontal="center" vertical="center" wrapText="1"/>
    </xf>
    <xf numFmtId="0" fontId="10" fillId="104" borderId="52" xfId="1" applyFont="1" applyFill="1" applyBorder="1" applyAlignment="1" applyProtection="1">
      <alignment horizontal="center" wrapText="1"/>
      <protection locked="0"/>
    </xf>
    <xf numFmtId="0" fontId="10" fillId="104" borderId="53" xfId="1" applyFont="1" applyFill="1" applyBorder="1" applyAlignment="1" applyProtection="1">
      <alignment horizontal="center" wrapText="1"/>
      <protection locked="0"/>
    </xf>
    <xf numFmtId="0" fontId="10" fillId="104" borderId="54" xfId="1" applyFont="1" applyFill="1" applyBorder="1" applyAlignment="1" applyProtection="1">
      <alignment horizontal="center" wrapText="1"/>
      <protection locked="0"/>
    </xf>
    <xf numFmtId="0" fontId="10" fillId="104" borderId="55" xfId="1" applyFont="1" applyFill="1" applyBorder="1" applyAlignment="1" applyProtection="1">
      <alignment horizontal="center" wrapText="1"/>
      <protection locked="0"/>
    </xf>
    <xf numFmtId="0" fontId="13" fillId="54" borderId="21" xfId="1" applyFont="1" applyFill="1" applyBorder="1" applyAlignment="1" applyProtection="1">
      <alignment horizontal="center" vertical="center" wrapText="1"/>
    </xf>
    <xf numFmtId="0" fontId="13" fillId="67" borderId="21" xfId="1" applyNumberFormat="1" applyFont="1" applyFill="1" applyBorder="1" applyAlignment="1" applyProtection="1">
      <alignment horizontal="center" vertical="center" wrapText="1"/>
    </xf>
    <xf numFmtId="0" fontId="13" fillId="65" borderId="21" xfId="46" applyNumberFormat="1" applyFont="1" applyFill="1" applyBorder="1" applyAlignment="1" applyProtection="1">
      <alignment horizontal="center" vertical="center" wrapText="1"/>
    </xf>
    <xf numFmtId="0" fontId="13" fillId="74" borderId="21" xfId="2" applyNumberFormat="1" applyFont="1" applyFill="1" applyBorder="1" applyAlignment="1" applyProtection="1">
      <alignment horizontal="center" vertical="center" wrapText="1"/>
    </xf>
    <xf numFmtId="0" fontId="13" fillId="45" borderId="38" xfId="1" applyFont="1" applyFill="1" applyBorder="1" applyAlignment="1" applyProtection="1">
      <alignment horizontal="center" vertical="center" wrapText="1"/>
    </xf>
    <xf numFmtId="0" fontId="13" fillId="46" borderId="22" xfId="1" applyNumberFormat="1" applyFont="1" applyFill="1" applyBorder="1" applyAlignment="1" applyProtection="1">
      <alignment horizontal="center" vertical="center" wrapText="1"/>
    </xf>
    <xf numFmtId="0" fontId="13" fillId="46" borderId="38" xfId="1" applyNumberFormat="1" applyFont="1" applyFill="1" applyBorder="1" applyAlignment="1" applyProtection="1">
      <alignment horizontal="center" vertical="center" wrapText="1"/>
    </xf>
    <xf numFmtId="0" fontId="13" fillId="46" borderId="16" xfId="1" applyNumberFormat="1" applyFont="1" applyFill="1" applyBorder="1" applyAlignment="1" applyProtection="1">
      <alignment horizontal="center" vertical="center" wrapText="1"/>
    </xf>
    <xf numFmtId="0" fontId="13" fillId="34" borderId="22" xfId="1" applyFont="1" applyFill="1" applyBorder="1" applyAlignment="1" applyProtection="1">
      <alignment horizontal="center" vertical="center" wrapText="1"/>
    </xf>
    <xf numFmtId="0" fontId="13" fillId="34" borderId="16" xfId="1" applyFont="1" applyFill="1" applyBorder="1" applyAlignment="1" applyProtection="1">
      <alignment horizontal="center" vertical="center" wrapText="1"/>
    </xf>
    <xf numFmtId="0" fontId="13" fillId="64" borderId="22" xfId="1" applyNumberFormat="1" applyFont="1" applyFill="1" applyBorder="1" applyAlignment="1" applyProtection="1">
      <alignment horizontal="center" vertical="center" wrapText="1"/>
    </xf>
    <xf numFmtId="0" fontId="13" fillId="64" borderId="16" xfId="1" applyNumberFormat="1" applyFont="1" applyFill="1" applyBorder="1" applyAlignment="1" applyProtection="1">
      <alignment horizontal="center" vertical="center" wrapText="1"/>
    </xf>
    <xf numFmtId="0" fontId="13" fillId="45" borderId="22" xfId="46" applyNumberFormat="1" applyFont="1" applyFill="1" applyBorder="1" applyAlignment="1" applyProtection="1">
      <alignment horizontal="center" vertical="center" wrapText="1"/>
    </xf>
    <xf numFmtId="0" fontId="13" fillId="45" borderId="38" xfId="46" applyNumberFormat="1" applyFont="1" applyFill="1" applyBorder="1" applyAlignment="1" applyProtection="1">
      <alignment horizontal="center" vertical="center" wrapText="1"/>
    </xf>
    <xf numFmtId="0" fontId="13" fillId="45" borderId="16" xfId="46" applyNumberFormat="1" applyFont="1" applyFill="1" applyBorder="1" applyAlignment="1" applyProtection="1">
      <alignment horizontal="center" vertical="center" wrapText="1"/>
    </xf>
    <xf numFmtId="0" fontId="17" fillId="30" borderId="22" xfId="1" applyFont="1" applyFill="1" applyBorder="1" applyAlignment="1" applyProtection="1">
      <alignment horizontal="center" vertical="center" wrapText="1"/>
      <protection locked="0"/>
    </xf>
    <xf numFmtId="0" fontId="17" fillId="30" borderId="16" xfId="1" applyFont="1" applyFill="1" applyBorder="1" applyAlignment="1" applyProtection="1">
      <alignment horizontal="center" vertical="center" wrapText="1"/>
      <protection locked="0"/>
    </xf>
    <xf numFmtId="14" fontId="17" fillId="30" borderId="21" xfId="1" applyNumberFormat="1" applyFont="1" applyFill="1" applyBorder="1" applyAlignment="1" applyProtection="1">
      <alignment horizontal="center" vertical="center"/>
      <protection locked="0"/>
    </xf>
    <xf numFmtId="0" fontId="17" fillId="30" borderId="21" xfId="1" applyFont="1" applyFill="1" applyBorder="1" applyAlignment="1" applyProtection="1">
      <alignment horizontal="center" vertical="center" wrapText="1"/>
      <protection locked="0"/>
    </xf>
    <xf numFmtId="0" fontId="10" fillId="30" borderId="21" xfId="1" applyFont="1" applyFill="1" applyBorder="1" applyAlignment="1" applyProtection="1">
      <alignment horizontal="center" vertical="center" wrapText="1"/>
      <protection locked="0"/>
    </xf>
    <xf numFmtId="0" fontId="10" fillId="30" borderId="21" xfId="1" applyFont="1" applyFill="1" applyBorder="1" applyAlignment="1" applyProtection="1">
      <alignment horizontal="center" vertical="center"/>
      <protection locked="0"/>
    </xf>
    <xf numFmtId="9" fontId="10" fillId="30" borderId="22" xfId="1" applyNumberFormat="1" applyFont="1" applyFill="1" applyBorder="1" applyAlignment="1" applyProtection="1">
      <alignment horizontal="center" vertical="center" wrapText="1"/>
      <protection locked="0"/>
    </xf>
    <xf numFmtId="9" fontId="10" fillId="30" borderId="16" xfId="1" applyNumberFormat="1" applyFont="1" applyFill="1" applyBorder="1" applyAlignment="1" applyProtection="1">
      <alignment horizontal="center" vertical="center" wrapText="1"/>
      <protection locked="0"/>
    </xf>
    <xf numFmtId="14" fontId="10" fillId="30" borderId="21" xfId="1" applyNumberFormat="1" applyFont="1" applyFill="1" applyBorder="1" applyAlignment="1" applyProtection="1">
      <alignment horizontal="center" vertical="center" wrapText="1"/>
      <protection locked="0"/>
    </xf>
    <xf numFmtId="14" fontId="10" fillId="30" borderId="21" xfId="1" applyNumberFormat="1" applyFont="1" applyFill="1" applyBorder="1" applyAlignment="1" applyProtection="1">
      <alignment horizontal="center" vertical="center"/>
      <protection locked="0"/>
    </xf>
    <xf numFmtId="0" fontId="13" fillId="46" borderId="38" xfId="1" applyFont="1" applyFill="1" applyBorder="1" applyAlignment="1" applyProtection="1">
      <alignment horizontal="center" vertical="center" wrapText="1"/>
    </xf>
    <xf numFmtId="0" fontId="13" fillId="34" borderId="22" xfId="1" applyFont="1" applyFill="1" applyBorder="1" applyAlignment="1" applyProtection="1">
      <alignment horizontal="center" vertical="center"/>
    </xf>
    <xf numFmtId="0" fontId="13" fillId="34" borderId="16" xfId="1" applyFont="1" applyFill="1" applyBorder="1" applyAlignment="1" applyProtection="1">
      <alignment horizontal="center" vertical="center"/>
    </xf>
    <xf numFmtId="0" fontId="13" fillId="46" borderId="22" xfId="0" applyFont="1" applyFill="1" applyBorder="1" applyAlignment="1" applyProtection="1">
      <alignment horizontal="center" vertical="center" wrapText="1"/>
    </xf>
    <xf numFmtId="0" fontId="13" fillId="46" borderId="16" xfId="0" applyFont="1" applyFill="1" applyBorder="1" applyAlignment="1" applyProtection="1">
      <alignment horizontal="center" vertical="center" wrapText="1"/>
    </xf>
    <xf numFmtId="0" fontId="13" fillId="46" borderId="22" xfId="3" applyFont="1" applyFill="1" applyBorder="1" applyAlignment="1" applyProtection="1">
      <alignment horizontal="center" vertical="center" wrapText="1"/>
    </xf>
    <xf numFmtId="0" fontId="13" fillId="46" borderId="16" xfId="3" applyFont="1" applyFill="1" applyBorder="1" applyAlignment="1" applyProtection="1">
      <alignment horizontal="center" vertical="center" wrapText="1"/>
    </xf>
    <xf numFmtId="0" fontId="13" fillId="46" borderId="37" xfId="1" applyFont="1" applyFill="1" applyBorder="1" applyAlignment="1" applyProtection="1">
      <alignment horizontal="center" vertical="center" wrapText="1"/>
      <protection locked="0"/>
    </xf>
    <xf numFmtId="0" fontId="13" fillId="67" borderId="22" xfId="1" applyFont="1" applyFill="1" applyBorder="1" applyAlignment="1" applyProtection="1">
      <alignment horizontal="center" vertical="center" wrapText="1"/>
    </xf>
    <xf numFmtId="0" fontId="13" fillId="67" borderId="16" xfId="1" applyFont="1" applyFill="1" applyBorder="1" applyAlignment="1" applyProtection="1">
      <alignment horizontal="center" vertical="center" wrapText="1"/>
    </xf>
    <xf numFmtId="0" fontId="13" fillId="54" borderId="22" xfId="1" applyFont="1" applyFill="1" applyBorder="1" applyAlignment="1" applyProtection="1">
      <alignment horizontal="center" vertical="center" wrapText="1"/>
    </xf>
    <xf numFmtId="0" fontId="13" fillId="54" borderId="38" xfId="1" applyFont="1" applyFill="1" applyBorder="1" applyAlignment="1" applyProtection="1">
      <alignment horizontal="center" vertical="center" wrapText="1"/>
    </xf>
    <xf numFmtId="0" fontId="13" fillId="54" borderId="3" xfId="1" applyFont="1" applyFill="1" applyBorder="1" applyAlignment="1" applyProtection="1">
      <alignment horizontal="center" vertical="center" wrapText="1"/>
    </xf>
    <xf numFmtId="9" fontId="13" fillId="45" borderId="37" xfId="1" applyNumberFormat="1" applyFont="1" applyFill="1" applyBorder="1" applyAlignment="1" applyProtection="1">
      <alignment horizontal="center" vertical="center" wrapText="1"/>
      <protection locked="0"/>
    </xf>
    <xf numFmtId="14" fontId="13" fillId="45" borderId="21" xfId="1" applyNumberFormat="1" applyFont="1" applyFill="1" applyBorder="1" applyAlignment="1" applyProtection="1">
      <alignment horizontal="center" vertical="center" wrapText="1"/>
    </xf>
    <xf numFmtId="0" fontId="13" fillId="64" borderId="22" xfId="1" applyFont="1" applyFill="1" applyBorder="1" applyAlignment="1" applyProtection="1">
      <alignment horizontal="center" vertical="center" wrapText="1"/>
    </xf>
    <xf numFmtId="0" fontId="13" fillId="64" borderId="16" xfId="1" applyFont="1" applyFill="1" applyBorder="1" applyAlignment="1" applyProtection="1">
      <alignment horizontal="center" vertical="center" wrapText="1"/>
    </xf>
    <xf numFmtId="0" fontId="13" fillId="64" borderId="21" xfId="1" applyFont="1" applyFill="1" applyBorder="1" applyAlignment="1" applyProtection="1">
      <alignment horizontal="center" vertical="center" wrapText="1"/>
    </xf>
    <xf numFmtId="0" fontId="13" fillId="67" borderId="3" xfId="1" applyFont="1" applyFill="1" applyBorder="1" applyAlignment="1" applyProtection="1">
      <alignment horizontal="center" vertical="center" wrapText="1"/>
    </xf>
    <xf numFmtId="0" fontId="10" fillId="30" borderId="43" xfId="1" applyFont="1" applyFill="1" applyBorder="1" applyAlignment="1" applyProtection="1">
      <alignment horizontal="center" vertical="center" wrapText="1"/>
      <protection locked="0"/>
    </xf>
    <xf numFmtId="14" fontId="19" fillId="46" borderId="21" xfId="47" applyNumberFormat="1" applyFont="1" applyFill="1" applyBorder="1" applyAlignment="1" applyProtection="1">
      <alignment horizontal="center" vertical="center" wrapText="1"/>
      <protection locked="0"/>
    </xf>
    <xf numFmtId="0" fontId="19" fillId="45" borderId="21" xfId="1" applyFont="1" applyFill="1" applyBorder="1" applyAlignment="1" applyProtection="1">
      <alignment horizontal="center" vertical="center" wrapText="1"/>
      <protection locked="0"/>
    </xf>
    <xf numFmtId="0" fontId="13" fillId="31" borderId="21" xfId="1" applyFont="1" applyFill="1" applyBorder="1" applyAlignment="1" applyProtection="1">
      <alignment horizontal="center" vertical="center" wrapText="1"/>
    </xf>
    <xf numFmtId="0" fontId="13" fillId="45" borderId="21" xfId="46" applyNumberFormat="1" applyFont="1" applyFill="1" applyBorder="1" applyAlignment="1" applyProtection="1">
      <alignment horizontal="center" vertical="center" wrapText="1"/>
    </xf>
    <xf numFmtId="9" fontId="13" fillId="45" borderId="21" xfId="1" applyNumberFormat="1" applyFont="1" applyFill="1" applyBorder="1" applyAlignment="1" applyProtection="1">
      <alignment horizontal="center" vertical="center" wrapText="1"/>
    </xf>
    <xf numFmtId="0" fontId="19" fillId="46" borderId="21" xfId="47" applyFont="1" applyFill="1" applyBorder="1" applyAlignment="1" applyProtection="1">
      <alignment horizontal="center" vertical="center" wrapText="1"/>
      <protection locked="0"/>
    </xf>
    <xf numFmtId="0" fontId="32" fillId="30" borderId="21" xfId="1" applyFont="1" applyFill="1" applyBorder="1" applyAlignment="1" applyProtection="1">
      <alignment horizontal="center" vertical="center" wrapText="1"/>
      <protection locked="0"/>
    </xf>
    <xf numFmtId="0" fontId="11" fillId="44" borderId="22" xfId="0" applyFont="1" applyFill="1" applyBorder="1" applyAlignment="1" applyProtection="1">
      <alignment horizontal="center" vertical="center" wrapText="1"/>
      <protection locked="0"/>
    </xf>
    <xf numFmtId="0" fontId="11" fillId="44" borderId="3" xfId="0" applyFont="1" applyFill="1" applyBorder="1" applyAlignment="1" applyProtection="1">
      <alignment horizontal="center" vertical="center" wrapText="1"/>
      <protection locked="0"/>
    </xf>
    <xf numFmtId="0" fontId="13" fillId="45" borderId="3" xfId="3" applyFont="1" applyFill="1" applyBorder="1" applyAlignment="1" applyProtection="1">
      <alignment horizontal="center" vertical="center" wrapText="1"/>
    </xf>
    <xf numFmtId="0" fontId="13" fillId="60" borderId="22" xfId="3" applyNumberFormat="1" applyFont="1" applyFill="1" applyBorder="1" applyAlignment="1" applyProtection="1">
      <alignment horizontal="center" vertical="center" wrapText="1"/>
    </xf>
    <xf numFmtId="0" fontId="13" fillId="60" borderId="3" xfId="3" applyNumberFormat="1" applyFont="1" applyFill="1" applyBorder="1" applyAlignment="1" applyProtection="1">
      <alignment horizontal="center" vertical="center" wrapText="1"/>
    </xf>
    <xf numFmtId="0" fontId="13" fillId="61" borderId="22" xfId="46" applyNumberFormat="1" applyFont="1" applyFill="1" applyBorder="1" applyAlignment="1" applyProtection="1">
      <alignment horizontal="center" vertical="center" wrapText="1"/>
    </xf>
    <xf numFmtId="0" fontId="13" fillId="61" borderId="3" xfId="46" applyNumberFormat="1" applyFont="1" applyFill="1" applyBorder="1" applyAlignment="1" applyProtection="1">
      <alignment horizontal="center" vertical="center" wrapText="1"/>
    </xf>
    <xf numFmtId="0" fontId="13" fillId="45" borderId="3" xfId="1" applyFont="1" applyFill="1" applyBorder="1" applyAlignment="1" applyProtection="1">
      <alignment horizontal="center" vertical="center" wrapText="1"/>
    </xf>
    <xf numFmtId="0" fontId="13" fillId="45" borderId="3" xfId="46" applyNumberFormat="1" applyFont="1" applyFill="1" applyBorder="1" applyAlignment="1" applyProtection="1">
      <alignment horizontal="center" vertical="center" wrapText="1"/>
    </xf>
    <xf numFmtId="0" fontId="13" fillId="67" borderId="38" xfId="1" applyFont="1" applyFill="1" applyBorder="1" applyAlignment="1" applyProtection="1">
      <alignment horizontal="center" vertical="center" wrapText="1"/>
    </xf>
    <xf numFmtId="49" fontId="13" fillId="64" borderId="21" xfId="1" applyNumberFormat="1" applyFont="1" applyFill="1" applyBorder="1" applyAlignment="1" applyProtection="1">
      <alignment horizontal="center" vertical="center" wrapText="1"/>
    </xf>
    <xf numFmtId="0" fontId="13" fillId="46" borderId="22" xfId="3" applyNumberFormat="1" applyFont="1" applyFill="1" applyBorder="1" applyAlignment="1" applyProtection="1">
      <alignment horizontal="center" vertical="center" wrapText="1"/>
    </xf>
    <xf numFmtId="0" fontId="13" fillId="46" borderId="16" xfId="3" applyNumberFormat="1" applyFont="1" applyFill="1" applyBorder="1" applyAlignment="1" applyProtection="1">
      <alignment horizontal="center" vertical="center" wrapText="1"/>
    </xf>
    <xf numFmtId="0" fontId="6" fillId="2" borderId="5" xfId="0" applyFont="1" applyFill="1" applyBorder="1" applyAlignment="1">
      <alignment horizontal="center" vertical="center"/>
    </xf>
    <xf numFmtId="0" fontId="6" fillId="2" borderId="6" xfId="0" applyFont="1" applyFill="1" applyBorder="1" applyAlignment="1">
      <alignment horizontal="center" vertical="center"/>
    </xf>
    <xf numFmtId="0" fontId="6" fillId="2" borderId="7" xfId="0" applyFont="1" applyFill="1" applyBorder="1" applyAlignment="1">
      <alignment horizontal="center" vertical="center"/>
    </xf>
    <xf numFmtId="0" fontId="6" fillId="63" borderId="0" xfId="0" applyFont="1" applyFill="1" applyAlignment="1">
      <alignment horizontal="center" vertical="center"/>
    </xf>
    <xf numFmtId="0" fontId="6" fillId="110" borderId="6" xfId="0" applyFont="1" applyFill="1" applyBorder="1" applyAlignment="1">
      <alignment horizontal="center" vertical="center"/>
    </xf>
    <xf numFmtId="0" fontId="6" fillId="110" borderId="7" xfId="0" applyFont="1" applyFill="1" applyBorder="1" applyAlignment="1">
      <alignment horizontal="center" vertical="center"/>
    </xf>
    <xf numFmtId="0" fontId="6" fillId="78" borderId="57" xfId="0" applyFont="1" applyFill="1" applyBorder="1" applyAlignment="1">
      <alignment horizontal="center" vertical="center"/>
    </xf>
    <xf numFmtId="0" fontId="6" fillId="78" borderId="62" xfId="0" applyFont="1" applyFill="1" applyBorder="1" applyAlignment="1">
      <alignment horizontal="center" vertical="center"/>
    </xf>
    <xf numFmtId="0" fontId="6" fillId="78" borderId="63" xfId="0" applyFont="1" applyFill="1" applyBorder="1" applyAlignment="1">
      <alignment horizontal="center" vertical="center"/>
    </xf>
    <xf numFmtId="0" fontId="6" fillId="63" borderId="57" xfId="0" applyFont="1" applyFill="1" applyBorder="1" applyAlignment="1">
      <alignment horizontal="center" vertical="center"/>
    </xf>
    <xf numFmtId="0" fontId="6" fillId="63" borderId="62" xfId="0" applyFont="1" applyFill="1" applyBorder="1" applyAlignment="1">
      <alignment horizontal="center" vertical="center"/>
    </xf>
    <xf numFmtId="0" fontId="6" fillId="63" borderId="63" xfId="0" applyFont="1" applyFill="1" applyBorder="1" applyAlignment="1">
      <alignment horizontal="center" vertical="center"/>
    </xf>
    <xf numFmtId="0" fontId="6" fillId="110" borderId="57" xfId="0" applyFont="1" applyFill="1" applyBorder="1" applyAlignment="1">
      <alignment horizontal="center" vertical="center"/>
    </xf>
    <xf numFmtId="0" fontId="6" fillId="110" borderId="62" xfId="0" applyFont="1" applyFill="1" applyBorder="1" applyAlignment="1">
      <alignment horizontal="center" vertical="center"/>
    </xf>
    <xf numFmtId="0" fontId="6" fillId="110" borderId="63" xfId="0" applyFont="1" applyFill="1" applyBorder="1" applyAlignment="1">
      <alignment horizontal="center" vertical="center"/>
    </xf>
    <xf numFmtId="0" fontId="6" fillId="2" borderId="58" xfId="0" applyFont="1" applyFill="1" applyBorder="1" applyAlignment="1">
      <alignment horizontal="center" vertical="center" wrapText="1"/>
    </xf>
    <xf numFmtId="0" fontId="37" fillId="78" borderId="58" xfId="0" applyFont="1" applyFill="1" applyBorder="1" applyAlignment="1">
      <alignment horizontal="center" vertical="center" wrapText="1"/>
    </xf>
    <xf numFmtId="0" fontId="6" fillId="78" borderId="59" xfId="0" applyFont="1" applyFill="1" applyBorder="1" applyAlignment="1">
      <alignment horizontal="center" vertical="center" wrapText="1"/>
    </xf>
    <xf numFmtId="0" fontId="6" fillId="78" borderId="58" xfId="0" applyFont="1" applyFill="1" applyBorder="1" applyAlignment="1">
      <alignment horizontal="center" vertical="center" wrapText="1"/>
    </xf>
    <xf numFmtId="0" fontId="6" fillId="63" borderId="58" xfId="0" applyFont="1" applyFill="1" applyBorder="1" applyAlignment="1">
      <alignment horizontal="center" vertical="center" wrapText="1"/>
    </xf>
    <xf numFmtId="0" fontId="37" fillId="110" borderId="58" xfId="0" applyFont="1" applyFill="1" applyBorder="1" applyAlignment="1">
      <alignment horizontal="center" vertical="center" wrapText="1"/>
    </xf>
    <xf numFmtId="0" fontId="6" fillId="110" borderId="59" xfId="0" applyFont="1" applyFill="1" applyBorder="1" applyAlignment="1">
      <alignment horizontal="center" vertical="center" wrapText="1"/>
    </xf>
    <xf numFmtId="0" fontId="6" fillId="110" borderId="58" xfId="0" applyFont="1" applyFill="1" applyBorder="1" applyAlignment="1">
      <alignment horizontal="center" vertical="center" wrapText="1"/>
    </xf>
    <xf numFmtId="0" fontId="70" fillId="49" borderId="37" xfId="0" applyFont="1" applyFill="1" applyBorder="1" applyAlignment="1">
      <alignment horizontal="center" vertical="center"/>
    </xf>
    <xf numFmtId="0" fontId="11" fillId="49" borderId="37" xfId="0" applyFont="1" applyFill="1" applyBorder="1"/>
    <xf numFmtId="0" fontId="11" fillId="49" borderId="37" xfId="0" applyFont="1" applyFill="1" applyBorder="1" applyAlignment="1" applyProtection="1">
      <alignment vertical="center" wrapText="1"/>
      <protection locked="0"/>
    </xf>
    <xf numFmtId="0" fontId="19" fillId="53" borderId="37" xfId="1" applyFont="1" applyFill="1" applyBorder="1" applyAlignment="1" applyProtection="1">
      <alignment horizontal="center" vertical="center" wrapText="1"/>
      <protection locked="0"/>
    </xf>
    <xf numFmtId="14" fontId="19" fillId="53" borderId="37" xfId="1" applyNumberFormat="1" applyFont="1" applyFill="1" applyBorder="1" applyAlignment="1" applyProtection="1">
      <alignment horizontal="center" vertical="center" wrapText="1"/>
      <protection locked="0"/>
    </xf>
    <xf numFmtId="0" fontId="36" fillId="53" borderId="37" xfId="1" applyFont="1" applyFill="1" applyBorder="1" applyAlignment="1" applyProtection="1">
      <alignment horizontal="left" vertical="center" wrapText="1"/>
      <protection locked="0"/>
    </xf>
    <xf numFmtId="0" fontId="13" fillId="54" borderId="37" xfId="47" applyFont="1" applyFill="1" applyBorder="1" applyAlignment="1" applyProtection="1">
      <alignment horizontal="center" vertical="center"/>
      <protection locked="0"/>
    </xf>
    <xf numFmtId="0" fontId="0" fillId="49" borderId="37" xfId="0" applyFill="1" applyBorder="1" applyAlignment="1">
      <alignment wrapText="1"/>
    </xf>
    <xf numFmtId="0" fontId="0" fillId="49" borderId="37" xfId="0" applyFill="1" applyBorder="1"/>
    <xf numFmtId="14" fontId="0" fillId="49" borderId="37" xfId="0" applyNumberFormat="1" applyFill="1" applyBorder="1"/>
    <xf numFmtId="9" fontId="13" fillId="53" borderId="37" xfId="1" applyNumberFormat="1" applyFont="1" applyFill="1" applyBorder="1" applyAlignment="1" applyProtection="1">
      <alignment horizontal="center" vertical="center" wrapText="1"/>
      <protection locked="0"/>
    </xf>
    <xf numFmtId="0" fontId="13" fillId="55" borderId="37" xfId="1" applyFont="1" applyFill="1" applyBorder="1" applyAlignment="1">
      <alignment horizontal="center" vertical="center" wrapText="1"/>
    </xf>
    <xf numFmtId="9" fontId="13" fillId="103" borderId="37" xfId="152" applyNumberFormat="1" applyFont="1" applyFill="1" applyBorder="1" applyAlignment="1" applyProtection="1">
      <alignment horizontal="center" vertical="center" wrapText="1"/>
      <protection locked="0"/>
    </xf>
    <xf numFmtId="0" fontId="13" fillId="56" borderId="37" xfId="2" applyFont="1" applyFill="1" applyBorder="1" applyAlignment="1">
      <alignment horizontal="center" vertical="center" wrapText="1"/>
    </xf>
    <xf numFmtId="0" fontId="13" fillId="57" borderId="37" xfId="46" applyFont="1" applyFill="1" applyBorder="1" applyAlignment="1">
      <alignment horizontal="center" vertical="center" wrapText="1"/>
    </xf>
    <xf numFmtId="14" fontId="13" fillId="57" borderId="37" xfId="40" applyNumberFormat="1" applyFont="1" applyFill="1" applyBorder="1" applyAlignment="1">
      <alignment horizontal="center" vertical="center" wrapText="1"/>
    </xf>
    <xf numFmtId="0" fontId="13" fillId="55" borderId="37" xfId="1" applyFont="1" applyFill="1" applyBorder="1" applyAlignment="1">
      <alignment vertical="center" wrapText="1"/>
    </xf>
    <xf numFmtId="0" fontId="13" fillId="53" borderId="37" xfId="1" applyFont="1" applyFill="1" applyBorder="1" applyAlignment="1" applyProtection="1">
      <alignment horizontal="center" vertical="center" wrapText="1"/>
      <protection locked="0"/>
    </xf>
    <xf numFmtId="0" fontId="36" fillId="103" borderId="37" xfId="152" applyFont="1" applyFill="1" applyBorder="1" applyAlignment="1" applyProtection="1">
      <alignment horizontal="left" vertical="center" wrapText="1"/>
      <protection locked="0"/>
    </xf>
    <xf numFmtId="9" fontId="13" fillId="54" borderId="37" xfId="47" applyNumberFormat="1" applyFont="1" applyFill="1" applyBorder="1" applyAlignment="1" applyProtection="1">
      <alignment horizontal="center" vertical="center"/>
      <protection locked="0"/>
    </xf>
    <xf numFmtId="9" fontId="67" fillId="107" borderId="43" xfId="0" applyNumberFormat="1" applyFont="1" applyFill="1" applyBorder="1" applyAlignment="1">
      <alignment horizontal="center" vertical="center" wrapText="1"/>
    </xf>
    <xf numFmtId="0" fontId="67" fillId="107" borderId="43" xfId="0" applyNumberFormat="1" applyFont="1" applyFill="1" applyBorder="1" applyAlignment="1">
      <alignment horizontal="center" vertical="center"/>
    </xf>
    <xf numFmtId="1" fontId="67" fillId="107" borderId="43" xfId="0" applyNumberFormat="1" applyFont="1" applyFill="1" applyBorder="1" applyAlignment="1">
      <alignment horizontal="center" vertical="center"/>
    </xf>
    <xf numFmtId="9" fontId="67" fillId="107" borderId="43" xfId="0" applyNumberFormat="1" applyFont="1" applyFill="1" applyBorder="1" applyAlignment="1">
      <alignment horizontal="left" vertical="center" wrapText="1"/>
    </xf>
    <xf numFmtId="0" fontId="67" fillId="107" borderId="43" xfId="0" applyFont="1" applyFill="1" applyBorder="1" applyAlignment="1">
      <alignment horizontal="center" vertical="center"/>
    </xf>
    <xf numFmtId="9" fontId="8" fillId="107" borderId="43" xfId="243" applyNumberFormat="1" applyFont="1" applyFill="1" applyBorder="1" applyAlignment="1">
      <alignment horizontal="center" vertical="center" wrapText="1"/>
    </xf>
    <xf numFmtId="9" fontId="8" fillId="107" borderId="38" xfId="0" applyNumberFormat="1" applyFont="1" applyFill="1" applyBorder="1" applyAlignment="1">
      <alignment horizontal="center" vertical="center"/>
    </xf>
    <xf numFmtId="9" fontId="8" fillId="107" borderId="61" xfId="0" applyNumberFormat="1" applyFont="1" applyFill="1" applyBorder="1" applyAlignment="1">
      <alignment horizontal="center" vertical="center"/>
    </xf>
    <xf numFmtId="0" fontId="8" fillId="107" borderId="22" xfId="0" applyFont="1" applyFill="1" applyBorder="1" applyAlignment="1">
      <alignment horizontal="center" vertical="center"/>
    </xf>
    <xf numFmtId="0" fontId="8" fillId="107" borderId="43" xfId="0" applyNumberFormat="1" applyFont="1" applyFill="1" applyBorder="1" applyAlignment="1">
      <alignment horizontal="center" vertical="center" wrapText="1"/>
    </xf>
    <xf numFmtId="9" fontId="8" fillId="107" borderId="43" xfId="0" applyNumberFormat="1" applyFont="1" applyFill="1" applyBorder="1" applyAlignment="1" applyProtection="1">
      <alignment horizontal="center" vertical="center"/>
      <protection locked="0"/>
    </xf>
    <xf numFmtId="0" fontId="8" fillId="107" borderId="43" xfId="0" applyNumberFormat="1" applyFont="1" applyFill="1" applyBorder="1" applyAlignment="1" applyProtection="1">
      <alignment horizontal="center" vertical="center"/>
      <protection locked="0"/>
    </xf>
    <xf numFmtId="9" fontId="8" fillId="107" borderId="43" xfId="0" applyNumberFormat="1" applyFont="1" applyFill="1" applyBorder="1" applyAlignment="1" applyProtection="1">
      <alignment vertical="center" wrapText="1"/>
      <protection locked="0"/>
    </xf>
    <xf numFmtId="9" fontId="8" fillId="107" borderId="43" xfId="241" applyFont="1" applyFill="1" applyBorder="1" applyAlignment="1">
      <alignment horizontal="center" vertical="center"/>
    </xf>
    <xf numFmtId="0" fontId="8" fillId="107" borderId="43" xfId="0" applyFont="1" applyFill="1" applyBorder="1" applyAlignment="1">
      <alignment horizontal="center" vertical="center"/>
    </xf>
    <xf numFmtId="9" fontId="8" fillId="107" borderId="43" xfId="0" applyNumberFormat="1" applyFont="1" applyFill="1" applyBorder="1" applyAlignment="1" applyProtection="1">
      <alignment horizontal="center" vertical="center" wrapText="1"/>
      <protection locked="0"/>
    </xf>
    <xf numFmtId="9" fontId="8" fillId="107" borderId="43" xfId="244" applyNumberFormat="1" applyFont="1" applyFill="1" applyBorder="1" applyAlignment="1">
      <alignment horizontal="center" vertical="center"/>
    </xf>
    <xf numFmtId="0" fontId="8" fillId="107" borderId="43" xfId="0" applyFont="1" applyFill="1" applyBorder="1" applyAlignment="1" applyProtection="1">
      <alignment horizontal="center" vertical="center"/>
      <protection locked="0"/>
    </xf>
    <xf numFmtId="1" fontId="8" fillId="107" borderId="43" xfId="0" applyNumberFormat="1" applyFont="1" applyFill="1" applyBorder="1" applyAlignment="1" applyProtection="1">
      <alignment horizontal="center" vertical="center"/>
      <protection locked="0"/>
    </xf>
    <xf numFmtId="0" fontId="8" fillId="107" borderId="43" xfId="0" applyNumberFormat="1" applyFont="1" applyFill="1" applyBorder="1" applyAlignment="1">
      <alignment horizontal="center" vertical="center"/>
    </xf>
    <xf numFmtId="1" fontId="8" fillId="107" borderId="43" xfId="0" applyNumberFormat="1" applyFont="1" applyFill="1" applyBorder="1" applyAlignment="1">
      <alignment horizontal="center" vertical="center"/>
    </xf>
    <xf numFmtId="9" fontId="8" fillId="107" borderId="43" xfId="0" applyNumberFormat="1" applyFont="1" applyFill="1" applyBorder="1" applyAlignment="1">
      <alignment horizontal="center" vertical="center" wrapText="1"/>
    </xf>
    <xf numFmtId="0" fontId="8" fillId="107" borderId="43" xfId="0" applyFont="1" applyFill="1" applyBorder="1" applyAlignment="1">
      <alignment horizontal="center" vertical="center"/>
    </xf>
    <xf numFmtId="0" fontId="80" fillId="0" borderId="43" xfId="246" applyFont="1" applyBorder="1" applyAlignment="1" applyProtection="1">
      <alignment horizontal="center" vertical="center" wrapText="1"/>
      <protection locked="0"/>
    </xf>
    <xf numFmtId="14" fontId="80" fillId="0" borderId="43" xfId="246" applyNumberFormat="1" applyFont="1" applyBorder="1" applyAlignment="1" applyProtection="1">
      <alignment horizontal="center" vertical="center" wrapText="1"/>
      <protection locked="0"/>
    </xf>
    <xf numFmtId="14" fontId="80" fillId="107" borderId="43" xfId="246" applyNumberFormat="1" applyFont="1" applyFill="1" applyBorder="1" applyAlignment="1" applyProtection="1">
      <alignment horizontal="center" vertical="center" wrapText="1"/>
      <protection locked="0"/>
    </xf>
    <xf numFmtId="14" fontId="80" fillId="109" borderId="43" xfId="246" applyNumberFormat="1" applyFont="1" applyFill="1" applyBorder="1" applyAlignment="1" applyProtection="1">
      <alignment horizontal="center" vertical="center" wrapText="1"/>
      <protection locked="0"/>
    </xf>
    <xf numFmtId="0" fontId="80" fillId="109" borderId="43" xfId="246" applyFont="1" applyFill="1" applyBorder="1" applyAlignment="1" applyProtection="1">
      <alignment horizontal="center" vertical="center" wrapText="1"/>
      <protection locked="0"/>
    </xf>
    <xf numFmtId="0" fontId="0" fillId="107" borderId="0" xfId="0" applyFill="1"/>
    <xf numFmtId="15" fontId="8" fillId="107" borderId="43" xfId="0" applyNumberFormat="1" applyFont="1" applyFill="1" applyBorder="1" applyAlignment="1">
      <alignment horizontal="center" vertical="center"/>
    </xf>
    <xf numFmtId="14" fontId="8" fillId="107" borderId="43" xfId="0" applyNumberFormat="1" applyFont="1" applyFill="1" applyBorder="1" applyAlignment="1">
      <alignment horizontal="center" vertical="center"/>
    </xf>
    <xf numFmtId="15" fontId="8" fillId="107" borderId="43" xfId="0" applyNumberFormat="1" applyFont="1" applyFill="1" applyBorder="1" applyAlignment="1">
      <alignment horizontal="center" vertical="center"/>
    </xf>
    <xf numFmtId="15" fontId="82" fillId="107" borderId="43" xfId="0" applyNumberFormat="1" applyFont="1" applyFill="1" applyBorder="1" applyAlignment="1">
      <alignment horizontal="center" vertical="center" wrapText="1"/>
    </xf>
    <xf numFmtId="15" fontId="82" fillId="107" borderId="46" xfId="0" applyNumberFormat="1" applyFont="1" applyFill="1" applyBorder="1" applyAlignment="1">
      <alignment horizontal="center" vertical="center" wrapText="1"/>
    </xf>
    <xf numFmtId="0" fontId="8" fillId="107" borderId="43" xfId="0" applyFont="1" applyFill="1" applyBorder="1"/>
    <xf numFmtId="0" fontId="8" fillId="107" borderId="22" xfId="0" applyFont="1" applyFill="1" applyBorder="1" applyAlignment="1" applyProtection="1">
      <alignment vertical="center" wrapText="1"/>
      <protection locked="0"/>
    </xf>
    <xf numFmtId="0" fontId="8" fillId="107" borderId="43" xfId="0" applyFont="1" applyFill="1" applyBorder="1" applyAlignment="1">
      <alignment vertical="center" wrapText="1"/>
    </xf>
    <xf numFmtId="0" fontId="8" fillId="107" borderId="43" xfId="0" applyFont="1" applyFill="1" applyBorder="1" applyAlignment="1">
      <alignment vertical="top" wrapText="1"/>
    </xf>
    <xf numFmtId="0" fontId="8" fillId="107" borderId="43" xfId="0" applyFont="1" applyFill="1" applyBorder="1" applyAlignment="1" applyProtection="1">
      <alignment vertical="center" wrapText="1"/>
      <protection locked="0"/>
    </xf>
    <xf numFmtId="0" fontId="8" fillId="107" borderId="43" xfId="0" applyFont="1" applyFill="1" applyBorder="1" applyAlignment="1">
      <alignment horizontal="left" vertical="center" wrapText="1"/>
    </xf>
    <xf numFmtId="0" fontId="68" fillId="107" borderId="46" xfId="0" applyFont="1" applyFill="1" applyBorder="1"/>
    <xf numFmtId="0" fontId="68" fillId="107" borderId="43" xfId="0" applyFont="1" applyFill="1" applyBorder="1"/>
    <xf numFmtId="0" fontId="68" fillId="107" borderId="43" xfId="0" applyFont="1" applyFill="1" applyBorder="1" applyAlignment="1">
      <alignment wrapText="1"/>
    </xf>
    <xf numFmtId="14" fontId="68" fillId="107" borderId="43" xfId="0" applyNumberFormat="1" applyFont="1" applyFill="1" applyBorder="1" applyAlignment="1">
      <alignment wrapText="1"/>
    </xf>
    <xf numFmtId="0" fontId="8" fillId="107" borderId="43" xfId="0" applyFont="1" applyFill="1" applyBorder="1" applyAlignment="1">
      <alignment horizontal="left" vertical="top" wrapText="1"/>
    </xf>
    <xf numFmtId="0" fontId="8" fillId="107" borderId="43" xfId="244" applyFont="1" applyFill="1" applyBorder="1" applyAlignment="1">
      <alignment horizontal="left" vertical="center" wrapText="1"/>
    </xf>
    <xf numFmtId="0" fontId="67" fillId="107" borderId="43" xfId="0" applyFont="1" applyFill="1" applyBorder="1" applyAlignment="1">
      <alignment wrapText="1"/>
    </xf>
    <xf numFmtId="0" fontId="82" fillId="107" borderId="46" xfId="0" applyFont="1" applyFill="1" applyBorder="1" applyAlignment="1">
      <alignment wrapText="1"/>
    </xf>
    <xf numFmtId="0" fontId="67" fillId="107" borderId="43" xfId="0" applyFont="1" applyFill="1" applyBorder="1" applyAlignment="1">
      <alignment horizontal="left" vertical="center" wrapText="1"/>
    </xf>
    <xf numFmtId="0" fontId="67" fillId="107" borderId="43" xfId="242" applyFont="1" applyFill="1" applyBorder="1" applyAlignment="1">
      <alignment wrapText="1"/>
    </xf>
    <xf numFmtId="0" fontId="8" fillId="107" borderId="43" xfId="0" applyFont="1" applyFill="1" applyBorder="1" applyAlignment="1">
      <alignment horizontal="center" vertical="center" wrapText="1"/>
    </xf>
    <xf numFmtId="0" fontId="8" fillId="107" borderId="22" xfId="0" applyFont="1" applyFill="1" applyBorder="1" applyAlignment="1">
      <alignment horizontal="center" vertical="center" wrapText="1"/>
    </xf>
    <xf numFmtId="0" fontId="8" fillId="107" borderId="46" xfId="0" applyFont="1" applyFill="1" applyBorder="1" applyAlignment="1">
      <alignment horizontal="left" vertical="center" wrapText="1"/>
    </xf>
    <xf numFmtId="0" fontId="8" fillId="107" borderId="38" xfId="0" applyFont="1" applyFill="1" applyBorder="1" applyAlignment="1">
      <alignment horizontal="center" vertical="center" wrapText="1"/>
    </xf>
    <xf numFmtId="0" fontId="8" fillId="107" borderId="3" xfId="0" applyFont="1" applyFill="1" applyBorder="1" applyAlignment="1">
      <alignment horizontal="center" vertical="center" wrapText="1"/>
    </xf>
    <xf numFmtId="0" fontId="67" fillId="107" borderId="43" xfId="0" applyFont="1" applyFill="1" applyBorder="1" applyAlignment="1">
      <alignment vertical="center" wrapText="1"/>
    </xf>
    <xf numFmtId="0" fontId="8" fillId="107" borderId="22" xfId="0" applyFont="1" applyFill="1" applyBorder="1" applyAlignment="1">
      <alignment vertical="top" wrapText="1"/>
    </xf>
    <xf numFmtId="0" fontId="8" fillId="107" borderId="22" xfId="0" applyFont="1" applyFill="1" applyBorder="1" applyAlignment="1">
      <alignment vertical="center" wrapText="1"/>
    </xf>
    <xf numFmtId="0" fontId="8" fillId="107" borderId="46" xfId="0" applyFont="1" applyFill="1" applyBorder="1" applyAlignment="1">
      <alignment horizontal="center" vertical="center" wrapText="1"/>
    </xf>
    <xf numFmtId="14" fontId="8" fillId="107" borderId="43" xfId="0" applyNumberFormat="1" applyFont="1" applyFill="1" applyBorder="1" applyAlignment="1">
      <alignment horizontal="center" vertical="center" wrapText="1"/>
    </xf>
    <xf numFmtId="0" fontId="68" fillId="107" borderId="43" xfId="0" applyFont="1" applyFill="1" applyBorder="1" applyAlignment="1">
      <alignment horizontal="center" vertical="center" wrapText="1"/>
    </xf>
    <xf numFmtId="0" fontId="67" fillId="107" borderId="43" xfId="0" applyFont="1" applyFill="1" applyBorder="1" applyAlignment="1">
      <alignment horizontal="center" vertical="center" wrapText="1"/>
    </xf>
    <xf numFmtId="0" fontId="8" fillId="107" borderId="43" xfId="0" applyFont="1" applyFill="1" applyBorder="1" applyAlignment="1">
      <alignment horizontal="center" vertical="center" wrapText="1"/>
    </xf>
    <xf numFmtId="0" fontId="8" fillId="107" borderId="43" xfId="1" applyFont="1" applyFill="1" applyBorder="1" applyAlignment="1" applyProtection="1">
      <alignment horizontal="center" vertical="center" wrapText="1"/>
    </xf>
    <xf numFmtId="49" fontId="8" fillId="107" borderId="43" xfId="1" applyNumberFormat="1" applyFont="1" applyFill="1" applyBorder="1" applyAlignment="1" applyProtection="1">
      <alignment horizontal="center" vertical="center" wrapText="1"/>
    </xf>
    <xf numFmtId="1" fontId="8" fillId="107" borderId="43" xfId="1" applyNumberFormat="1" applyFont="1" applyFill="1" applyBorder="1" applyAlignment="1" applyProtection="1">
      <alignment horizontal="center" vertical="center" wrapText="1"/>
    </xf>
    <xf numFmtId="0" fontId="68" fillId="107" borderId="46" xfId="0" applyFont="1" applyFill="1" applyBorder="1" applyAlignment="1">
      <alignment wrapText="1"/>
    </xf>
    <xf numFmtId="0" fontId="68" fillId="107" borderId="43" xfId="246" applyFont="1" applyFill="1" applyBorder="1" applyAlignment="1">
      <alignment vertical="center" wrapText="1"/>
    </xf>
    <xf numFmtId="0" fontId="68" fillId="107" borderId="43" xfId="246" applyFont="1" applyFill="1" applyBorder="1" applyAlignment="1">
      <alignment horizontal="center" vertical="center" wrapText="1"/>
    </xf>
    <xf numFmtId="49" fontId="68" fillId="107" borderId="43" xfId="246" applyNumberFormat="1" applyFont="1" applyFill="1" applyBorder="1" applyAlignment="1">
      <alignment horizontal="center" vertical="center" wrapText="1"/>
    </xf>
    <xf numFmtId="15" fontId="68" fillId="107" borderId="43" xfId="246" applyNumberFormat="1" applyFont="1" applyFill="1" applyBorder="1" applyAlignment="1">
      <alignment horizontal="center" vertical="center" wrapText="1"/>
    </xf>
    <xf numFmtId="1" fontId="68" fillId="107" borderId="43" xfId="246" applyNumberFormat="1" applyFont="1" applyFill="1" applyBorder="1" applyAlignment="1">
      <alignment horizontal="center" vertical="center" wrapText="1"/>
    </xf>
    <xf numFmtId="9" fontId="68" fillId="107" borderId="43" xfId="246" applyNumberFormat="1" applyFont="1" applyFill="1" applyBorder="1" applyAlignment="1" applyProtection="1">
      <alignment horizontal="center" vertical="center" wrapText="1"/>
      <protection locked="0"/>
    </xf>
    <xf numFmtId="9" fontId="68" fillId="107" borderId="43" xfId="1006" applyNumberFormat="1" applyFont="1" applyFill="1" applyBorder="1" applyAlignment="1" applyProtection="1">
      <alignment horizontal="justify" vertical="center" wrapText="1"/>
      <protection locked="0"/>
    </xf>
    <xf numFmtId="2" fontId="68" fillId="107" borderId="43" xfId="1002" applyNumberFormat="1" applyFont="1" applyFill="1" applyBorder="1" applyAlignment="1" applyProtection="1">
      <alignment horizontal="justify" vertical="top" wrapText="1"/>
      <protection locked="0"/>
    </xf>
    <xf numFmtId="0" fontId="68" fillId="107" borderId="43" xfId="246" applyFont="1" applyFill="1" applyBorder="1" applyAlignment="1" applyProtection="1">
      <alignment horizontal="center" vertical="center" wrapText="1"/>
      <protection locked="0"/>
    </xf>
    <xf numFmtId="1" fontId="68" fillId="107" borderId="43" xfId="246" applyNumberFormat="1" applyFont="1" applyFill="1" applyBorder="1" applyAlignment="1" applyProtection="1">
      <alignment horizontal="center" vertical="center" wrapText="1"/>
      <protection locked="0"/>
    </xf>
    <xf numFmtId="9" fontId="68" fillId="107" borderId="43" xfId="1002" applyNumberFormat="1" applyFont="1" applyFill="1" applyBorder="1" applyAlignment="1" applyProtection="1">
      <alignment horizontal="center" vertical="center" wrapText="1"/>
      <protection locked="0"/>
    </xf>
    <xf numFmtId="9" fontId="68" fillId="107" borderId="43" xfId="1004" applyNumberFormat="1" applyFont="1" applyFill="1" applyBorder="1" applyAlignment="1" applyProtection="1">
      <alignment horizontal="justify" vertical="center" wrapText="1"/>
      <protection locked="0"/>
    </xf>
    <xf numFmtId="0" fontId="68" fillId="107" borderId="43" xfId="846" applyFont="1" applyFill="1" applyBorder="1" applyAlignment="1">
      <alignment horizontal="center" vertical="center" wrapText="1"/>
    </xf>
    <xf numFmtId="49" fontId="68" fillId="107" borderId="43" xfId="846" applyNumberFormat="1" applyFont="1" applyFill="1" applyBorder="1" applyAlignment="1">
      <alignment horizontal="center" vertical="center" wrapText="1"/>
    </xf>
    <xf numFmtId="49" fontId="68" fillId="107" borderId="43" xfId="846" applyNumberFormat="1" applyFont="1" applyFill="1" applyBorder="1" applyAlignment="1">
      <alignment horizontal="justify" vertical="center" wrapText="1"/>
    </xf>
    <xf numFmtId="14" fontId="68" fillId="107" borderId="43" xfId="846" applyNumberFormat="1" applyFont="1" applyFill="1" applyBorder="1" applyAlignment="1">
      <alignment horizontal="center" vertical="center" wrapText="1"/>
    </xf>
    <xf numFmtId="9" fontId="83" fillId="107" borderId="43" xfId="246" applyNumberFormat="1" applyFont="1" applyFill="1" applyBorder="1" applyAlignment="1" applyProtection="1">
      <alignment horizontal="center" vertical="center"/>
      <protection locked="0"/>
    </xf>
    <xf numFmtId="9" fontId="83" fillId="107" borderId="43" xfId="1004" applyNumberFormat="1" applyFont="1" applyFill="1" applyBorder="1" applyAlignment="1" applyProtection="1">
      <alignment horizontal="justify" vertical="center" wrapText="1"/>
      <protection locked="0"/>
    </xf>
    <xf numFmtId="49" fontId="68" fillId="107" borderId="43" xfId="846" applyNumberFormat="1" applyFont="1" applyFill="1" applyBorder="1" applyAlignment="1" applyProtection="1">
      <alignment horizontal="center" vertical="center" wrapText="1"/>
      <protection locked="0"/>
    </xf>
    <xf numFmtId="9" fontId="8" fillId="107" borderId="43" xfId="246" applyNumberFormat="1" applyFont="1" applyFill="1" applyBorder="1" applyAlignment="1" applyProtection="1">
      <alignment horizontal="center" vertical="center" wrapText="1"/>
      <protection locked="0"/>
    </xf>
    <xf numFmtId="9" fontId="68" fillId="107" borderId="43" xfId="1003" applyNumberFormat="1" applyFont="1" applyFill="1" applyBorder="1" applyAlignment="1" applyProtection="1">
      <alignment horizontal="justify" vertical="center" wrapText="1"/>
      <protection locked="0"/>
    </xf>
    <xf numFmtId="1" fontId="8" fillId="107" borderId="43" xfId="246" applyNumberFormat="1" applyFont="1" applyFill="1" applyBorder="1" applyAlignment="1" applyProtection="1">
      <alignment horizontal="center" vertical="center" wrapText="1"/>
      <protection locked="0"/>
    </xf>
    <xf numFmtId="9" fontId="68" fillId="107" borderId="46" xfId="1002" applyNumberFormat="1" applyFont="1" applyFill="1" applyBorder="1" applyAlignment="1" applyProtection="1">
      <alignment horizontal="center" vertical="center" wrapText="1"/>
      <protection locked="0"/>
    </xf>
    <xf numFmtId="0" fontId="8" fillId="107" borderId="43" xfId="246" applyFont="1" applyFill="1" applyBorder="1" applyAlignment="1" applyProtection="1">
      <alignment horizontal="center" vertical="center" wrapText="1"/>
      <protection locked="0"/>
    </xf>
    <xf numFmtId="9" fontId="68" fillId="107" borderId="0" xfId="1003" applyNumberFormat="1" applyFont="1" applyFill="1" applyBorder="1" applyAlignment="1" applyProtection="1">
      <alignment horizontal="justify" vertical="center" wrapText="1"/>
      <protection locked="0"/>
    </xf>
    <xf numFmtId="9" fontId="68" fillId="107" borderId="43" xfId="246" applyNumberFormat="1" applyFont="1" applyFill="1" applyBorder="1" applyAlignment="1">
      <alignment horizontal="center" vertical="center" wrapText="1"/>
    </xf>
    <xf numFmtId="0" fontId="68" fillId="107" borderId="43" xfId="246" applyFont="1" applyFill="1" applyBorder="1" applyAlignment="1" applyProtection="1">
      <alignment horizontal="justify" vertical="center" wrapText="1"/>
      <protection locked="0"/>
    </xf>
    <xf numFmtId="9" fontId="68" fillId="107" borderId="43" xfId="1002" applyNumberFormat="1" applyFont="1" applyFill="1" applyBorder="1" applyAlignment="1" applyProtection="1">
      <alignment horizontal="justify" vertical="center" wrapText="1"/>
      <protection locked="0"/>
    </xf>
    <xf numFmtId="0" fontId="68" fillId="107" borderId="43" xfId="246" applyFont="1" applyFill="1" applyBorder="1" applyAlignment="1" applyProtection="1">
      <alignment vertical="center" wrapText="1"/>
      <protection locked="0"/>
    </xf>
    <xf numFmtId="0" fontId="68" fillId="107" borderId="0" xfId="246" applyFont="1" applyFill="1" applyBorder="1" applyAlignment="1" applyProtection="1">
      <alignment vertical="center" wrapText="1"/>
      <protection locked="0"/>
    </xf>
    <xf numFmtId="9" fontId="68" fillId="107" borderId="43" xfId="909" applyNumberFormat="1" applyFont="1" applyFill="1" applyBorder="1" applyAlignment="1" applyProtection="1">
      <alignment horizontal="center" vertical="center" wrapText="1"/>
      <protection locked="0"/>
    </xf>
    <xf numFmtId="0" fontId="84" fillId="107" borderId="43" xfId="909" applyFont="1" applyFill="1" applyBorder="1" applyAlignment="1">
      <alignment horizontal="center" vertical="center" wrapText="1"/>
    </xf>
    <xf numFmtId="0" fontId="84" fillId="107" borderId="43" xfId="246" applyFont="1" applyFill="1" applyBorder="1" applyAlignment="1">
      <alignment horizontal="center" vertical="top" wrapText="1"/>
    </xf>
    <xf numFmtId="0" fontId="85" fillId="107" borderId="0" xfId="246" applyFont="1" applyFill="1" applyAlignment="1">
      <alignment vertical="center" wrapText="1"/>
    </xf>
    <xf numFmtId="0" fontId="85" fillId="107" borderId="43" xfId="246" applyFont="1" applyFill="1" applyBorder="1" applyAlignment="1">
      <alignment vertical="center" wrapText="1"/>
    </xf>
    <xf numFmtId="15" fontId="8" fillId="107" borderId="43" xfId="246" applyNumberFormat="1" applyFont="1" applyFill="1" applyBorder="1" applyAlignment="1">
      <alignment horizontal="center" vertical="center" wrapText="1"/>
    </xf>
    <xf numFmtId="0" fontId="68" fillId="107" borderId="43" xfId="909" applyFont="1" applyFill="1" applyBorder="1" applyAlignment="1" applyProtection="1">
      <alignment vertical="center" wrapText="1"/>
      <protection locked="0"/>
    </xf>
    <xf numFmtId="9" fontId="68" fillId="107" borderId="43" xfId="1003" applyNumberFormat="1" applyFont="1" applyFill="1" applyBorder="1" applyAlignment="1" applyProtection="1">
      <alignment horizontal="left" vertical="center" wrapText="1"/>
      <protection locked="0"/>
    </xf>
    <xf numFmtId="9" fontId="84" fillId="107" borderId="43" xfId="1003" applyNumberFormat="1" applyFont="1" applyFill="1" applyBorder="1" applyAlignment="1" applyProtection="1">
      <alignment horizontal="justify" vertical="center" wrapText="1"/>
      <protection locked="0"/>
    </xf>
    <xf numFmtId="9" fontId="67" fillId="107" borderId="43" xfId="1003" applyNumberFormat="1" applyFont="1" applyFill="1" applyBorder="1" applyAlignment="1" applyProtection="1">
      <alignment horizontal="justify" vertical="center" wrapText="1"/>
      <protection locked="0"/>
    </xf>
    <xf numFmtId="0" fontId="68" fillId="107" borderId="43" xfId="246" applyFont="1" applyFill="1" applyBorder="1" applyAlignment="1">
      <alignment horizontal="left" vertical="top" wrapText="1"/>
    </xf>
    <xf numFmtId="9" fontId="68" fillId="107" borderId="43" xfId="246" applyNumberFormat="1" applyFont="1" applyFill="1" applyBorder="1" applyAlignment="1">
      <alignment horizontal="left" vertical="center" wrapText="1"/>
    </xf>
    <xf numFmtId="0" fontId="68" fillId="107" borderId="43" xfId="246" applyFont="1" applyFill="1" applyBorder="1" applyAlignment="1" applyProtection="1">
      <alignment horizontal="left" vertical="top" wrapText="1"/>
      <protection locked="0"/>
    </xf>
    <xf numFmtId="0" fontId="6" fillId="63" borderId="68" xfId="0" applyFont="1" applyFill="1" applyBorder="1" applyAlignment="1">
      <alignment horizontal="center" vertical="center"/>
    </xf>
    <xf numFmtId="0" fontId="13" fillId="103" borderId="37" xfId="152" applyFont="1" applyFill="1" applyBorder="1" applyAlignment="1" applyProtection="1">
      <alignment horizontal="left" vertical="center" wrapText="1"/>
      <protection locked="0"/>
    </xf>
    <xf numFmtId="14" fontId="11" fillId="49" borderId="37" xfId="0" applyNumberFormat="1" applyFont="1" applyFill="1" applyBorder="1"/>
    <xf numFmtId="0" fontId="11" fillId="0" borderId="0" xfId="0" applyFont="1"/>
    <xf numFmtId="0" fontId="13" fillId="103" borderId="37" xfId="152" applyFont="1" applyFill="1" applyBorder="1" applyAlignment="1" applyProtection="1">
      <alignment horizontal="center" vertical="center" wrapText="1"/>
      <protection locked="0"/>
    </xf>
    <xf numFmtId="0" fontId="11" fillId="49" borderId="37" xfId="0" applyFont="1" applyFill="1" applyBorder="1" applyAlignment="1">
      <alignment wrapText="1"/>
    </xf>
    <xf numFmtId="0" fontId="6" fillId="142" borderId="56" xfId="0" applyFont="1" applyFill="1" applyBorder="1" applyAlignment="1">
      <alignment horizontal="center" vertical="center"/>
    </xf>
  </cellXfs>
  <cellStyles count="1268">
    <cellStyle name="20% - Accent1" xfId="247" xr:uid="{8DEE6CA5-C535-4006-99C5-50A0118E3C48}"/>
    <cellStyle name="20% - Accent1 2" xfId="248" xr:uid="{68C43394-0CFF-49F3-A5F9-8074D1F58C5A}"/>
    <cellStyle name="20% - Accent1 2 2" xfId="249" xr:uid="{7719CC4F-C47D-45FE-9D06-102C8570D79D}"/>
    <cellStyle name="20% - Accent1 2 2 2" xfId="250" xr:uid="{6F6B4740-B702-4CB5-8C75-370EB3171BA3}"/>
    <cellStyle name="20% - Accent1 3" xfId="251" xr:uid="{19AA6969-2349-444A-A9EC-C857009FD3F9}"/>
    <cellStyle name="20% - Accent1 3 2" xfId="252" xr:uid="{0D95F702-994A-41A2-BA2E-9A78B44F0188}"/>
    <cellStyle name="20% - Accent2" xfId="253" xr:uid="{F264DDBC-89F7-4035-9395-A9EDA829DBEC}"/>
    <cellStyle name="20% - Accent2 2" xfId="254" xr:uid="{AA22A3FF-8DAB-4491-ABB1-E61C5F8C8F83}"/>
    <cellStyle name="20% - Accent2 2 2" xfId="255" xr:uid="{DF827430-BB65-4CC0-8FC9-F7F48A342027}"/>
    <cellStyle name="20% - Accent2 2 2 2" xfId="256" xr:uid="{99F340E2-7607-467C-98C5-2CC31050D9D1}"/>
    <cellStyle name="20% - Accent2 3" xfId="257" xr:uid="{EC1DE764-BDAB-44BE-A8F3-9E46C39A2050}"/>
    <cellStyle name="20% - Accent2 3 2" xfId="258" xr:uid="{CFDC84C3-4BF1-450C-8042-045E3541C37F}"/>
    <cellStyle name="20% - Accent3" xfId="259" xr:uid="{1BB3109C-6716-4B77-ADD6-EA5B247E1EDE}"/>
    <cellStyle name="20% - Accent3 2" xfId="260" xr:uid="{32D9D6D4-9748-4789-82B4-148F55283B39}"/>
    <cellStyle name="20% - Accent3 2 2" xfId="261" xr:uid="{5C42DF5D-5E24-4D44-A92C-762716767419}"/>
    <cellStyle name="20% - Accent3 2 2 2" xfId="262" xr:uid="{DEB4583C-47E2-4BC3-AC1E-FB05C50A7EC8}"/>
    <cellStyle name="20% - Accent3 3" xfId="263" xr:uid="{8462E8F3-1A54-443C-89C0-FBEB37864F7A}"/>
    <cellStyle name="20% - Accent3 3 2" xfId="264" xr:uid="{FE335502-591E-457D-A159-2D46B79CBD95}"/>
    <cellStyle name="20% - Accent4" xfId="265" xr:uid="{A7A66699-E0CB-482F-A873-B20F70002EED}"/>
    <cellStyle name="20% - Accent4 2" xfId="266" xr:uid="{8D7778E6-582D-4B72-B9FF-E29D32959876}"/>
    <cellStyle name="20% - Accent4 2 2" xfId="267" xr:uid="{60DD30A1-8353-4A0E-9EB4-78416CECA31F}"/>
    <cellStyle name="20% - Accent4 2 2 2" xfId="268" xr:uid="{9A183A26-C8CE-4A0B-ACA9-6B6EE623FAB3}"/>
    <cellStyle name="20% - Accent4 3" xfId="269" xr:uid="{07B06219-1E6D-4BFC-9A19-FE53AE5B7A2D}"/>
    <cellStyle name="20% - Accent4 3 2" xfId="270" xr:uid="{F14AE104-3D93-4060-828F-0028B5D79C6B}"/>
    <cellStyle name="20% - Accent5" xfId="271" xr:uid="{4A257EAF-7E24-4B67-BB7E-CCD806A2F082}"/>
    <cellStyle name="20% - Accent5 2" xfId="272" xr:uid="{BF24F349-8408-46E4-9284-BF933E50D723}"/>
    <cellStyle name="20% - Accent5 2 2" xfId="273" xr:uid="{C85BF7F4-B9B1-46AC-9626-640BDC094E4E}"/>
    <cellStyle name="20% - Accent5 2 2 2" xfId="274" xr:uid="{5C2ED00E-C7DE-4C8E-BEE3-C074E0A98337}"/>
    <cellStyle name="20% - Accent5 3" xfId="275" xr:uid="{D88838F6-537D-4ECD-BBB7-D1D70C3728BD}"/>
    <cellStyle name="20% - Accent5 3 2" xfId="276" xr:uid="{F9C2B6F5-0CBF-4EFC-8E98-58DAF1CCA087}"/>
    <cellStyle name="20% - Accent6" xfId="277" xr:uid="{19495C6E-1D2C-4CD7-B382-01C424F5A10F}"/>
    <cellStyle name="20% - Accent6 2" xfId="278" xr:uid="{4FB9EF89-DAD5-400F-9B8E-BCB583FBE19F}"/>
    <cellStyle name="20% - Accent6 2 2" xfId="279" xr:uid="{4A25535E-C69C-4F9E-BB67-BC3145C639C3}"/>
    <cellStyle name="20% - Accent6 2 2 2" xfId="280" xr:uid="{459B5076-AFE9-42CF-AC6D-4A0ECDFED37B}"/>
    <cellStyle name="20% - Accent6 3" xfId="281" xr:uid="{230DEC28-E228-4C90-843D-87D276F200F9}"/>
    <cellStyle name="20% - Accent6 3 2" xfId="282" xr:uid="{06B7CA6F-37E9-40DE-9AF9-80F7B6C20FEE}"/>
    <cellStyle name="20% - Énfasis1 2" xfId="4" xr:uid="{00000000-0005-0000-0000-000000000000}"/>
    <cellStyle name="20% - Énfasis1 2 2" xfId="5" xr:uid="{00000000-0005-0000-0000-000001000000}"/>
    <cellStyle name="20% - Énfasis1 2 2 2" xfId="98" xr:uid="{00000000-0005-0000-0000-000002000000}"/>
    <cellStyle name="20% - Énfasis1 2 2 2 2" xfId="284" xr:uid="{9B1F8933-5EF7-4E68-951A-5220F2955BD0}"/>
    <cellStyle name="20% - Énfasis1 2 2 2 2 2" xfId="285" xr:uid="{CFED6325-EFBE-4C0F-B196-7D065757E8CC}"/>
    <cellStyle name="20% - Énfasis1 2 2 2 2 2 2" xfId="286" xr:uid="{94114EEF-4E34-4537-906C-703450E0A4ED}"/>
    <cellStyle name="20% - Énfasis1 2 2 2 3" xfId="287" xr:uid="{208568B9-3E54-486C-91B6-6F1C4357FF4C}"/>
    <cellStyle name="20% - Énfasis1 2 2 2 3 2" xfId="288" xr:uid="{8785A23D-D4DA-4DD5-8909-6ACAF96A1D2F}"/>
    <cellStyle name="20% - Énfasis1 2 2 2 4" xfId="283" xr:uid="{9AF9402E-3BEA-4148-B307-5985E10CFCD8}"/>
    <cellStyle name="20% - Énfasis1 2 2 3" xfId="289" xr:uid="{1401478D-DBBD-48CF-8FE8-416BAC33BD3B}"/>
    <cellStyle name="20% - Énfasis1 2 2 3 2" xfId="290" xr:uid="{8EA50AB8-5789-463C-B273-38FEB019D5F0}"/>
    <cellStyle name="20% - Énfasis1 2 2 3 2 2" xfId="291" xr:uid="{AA4A334D-6D4C-4276-A7D4-CA566AA23B6F}"/>
    <cellStyle name="20% - Énfasis1 2 2 4" xfId="292" xr:uid="{97C629B3-2082-4ECD-84D3-346151625A25}"/>
    <cellStyle name="20% - Énfasis1 2 2 4 2" xfId="293" xr:uid="{75A0565C-E0F3-4B8F-B839-3D1B63FD66D3}"/>
    <cellStyle name="20% - Énfasis1 2 3" xfId="97" xr:uid="{00000000-0005-0000-0000-000003000000}"/>
    <cellStyle name="20% - Énfasis1 2 3 2" xfId="295" xr:uid="{11A38E49-E211-4E51-BB75-342D1526556F}"/>
    <cellStyle name="20% - Énfasis1 2 3 2 2" xfId="296" xr:uid="{B4546512-06B3-47C4-9153-F022D04199B7}"/>
    <cellStyle name="20% - Énfasis1 2 3 2 2 2" xfId="297" xr:uid="{E044A931-DD31-4F3F-A1E3-C914C26BEA99}"/>
    <cellStyle name="20% - Énfasis1 2 3 3" xfId="298" xr:uid="{F06C0BDC-0C03-49ED-955F-F67A5CB6EF0D}"/>
    <cellStyle name="20% - Énfasis1 2 3 3 2" xfId="299" xr:uid="{7AD56F3C-A9D2-474B-9F03-DEB1DEB14A24}"/>
    <cellStyle name="20% - Énfasis1 2 3 4" xfId="294" xr:uid="{F2C19AA5-7955-4094-B483-654B6D143CFE}"/>
    <cellStyle name="20% - Énfasis1 2 4" xfId="300" xr:uid="{C1EB4F55-B25B-43A8-B50B-55C55BDBA6E3}"/>
    <cellStyle name="20% - Énfasis1 2 4 2" xfId="301" xr:uid="{6E86DAEC-12E4-4941-8412-932E144D56F4}"/>
    <cellStyle name="20% - Énfasis1 2 4 2 2" xfId="302" xr:uid="{F04C844E-AF7F-40F2-9F6B-460955EECF74}"/>
    <cellStyle name="20% - Énfasis1 2 5" xfId="303" xr:uid="{565D1E1A-A448-4542-BB7D-5344A4A3AA97}"/>
    <cellStyle name="20% - Énfasis1 2 5 2" xfId="304" xr:uid="{4A7460B9-EFCF-458B-AF7A-E98D9DC125D3}"/>
    <cellStyle name="20% - Énfasis2 2" xfId="6" xr:uid="{00000000-0005-0000-0000-000004000000}"/>
    <cellStyle name="20% - Énfasis2 2 2" xfId="7" xr:uid="{00000000-0005-0000-0000-000005000000}"/>
    <cellStyle name="20% - Énfasis2 2 2 2" xfId="100" xr:uid="{00000000-0005-0000-0000-000006000000}"/>
    <cellStyle name="20% - Énfasis2 2 2 2 2" xfId="306" xr:uid="{E5C5828E-E705-469E-9499-BA80A308A4CD}"/>
    <cellStyle name="20% - Énfasis2 2 2 2 2 2" xfId="307" xr:uid="{34200383-B6D6-466B-9646-01B46B412484}"/>
    <cellStyle name="20% - Énfasis2 2 2 2 2 2 2" xfId="308" xr:uid="{56949FCA-230F-4091-88CC-70D2DB1E503A}"/>
    <cellStyle name="20% - Énfasis2 2 2 2 3" xfId="309" xr:uid="{07523F43-3B98-4949-9CC5-561F7CBEA9EB}"/>
    <cellStyle name="20% - Énfasis2 2 2 2 3 2" xfId="310" xr:uid="{B211186C-5B20-4A9A-976D-484E6233817A}"/>
    <cellStyle name="20% - Énfasis2 2 2 2 4" xfId="305" xr:uid="{72D5AA61-E377-45EB-B66B-10E04FBB48D2}"/>
    <cellStyle name="20% - Énfasis2 2 2 3" xfId="311" xr:uid="{348BE448-6AE2-4EF0-9728-870B78AF3060}"/>
    <cellStyle name="20% - Énfasis2 2 2 3 2" xfId="312" xr:uid="{68CAB2C9-BA95-45C9-85DB-5A3CD41618F6}"/>
    <cellStyle name="20% - Énfasis2 2 2 3 2 2" xfId="313" xr:uid="{A9A4DC3E-4BC2-4BD8-A513-396D4F5504C4}"/>
    <cellStyle name="20% - Énfasis2 2 2 4" xfId="314" xr:uid="{4BCA2CDD-B9E8-488D-9CDE-3456962A4D25}"/>
    <cellStyle name="20% - Énfasis2 2 2 4 2" xfId="315" xr:uid="{E27B490E-17D8-42C8-B302-BD466EE63BCC}"/>
    <cellStyle name="20% - Énfasis2 2 3" xfId="99" xr:uid="{00000000-0005-0000-0000-000007000000}"/>
    <cellStyle name="20% - Énfasis2 2 3 2" xfId="317" xr:uid="{4125784B-C1A3-4F60-B1ED-6219453ACEAA}"/>
    <cellStyle name="20% - Énfasis2 2 3 2 2" xfId="318" xr:uid="{D0FE1E05-CC52-49A3-B768-C334543866CA}"/>
    <cellStyle name="20% - Énfasis2 2 3 2 2 2" xfId="319" xr:uid="{96961810-BF01-4878-9F52-32EC5F969D32}"/>
    <cellStyle name="20% - Énfasis2 2 3 3" xfId="320" xr:uid="{AF6CAD0D-827F-4A33-814D-856DEFF4D7A1}"/>
    <cellStyle name="20% - Énfasis2 2 3 3 2" xfId="321" xr:uid="{8A6E4FC7-D0A9-4883-BD75-8071A4C20034}"/>
    <cellStyle name="20% - Énfasis2 2 3 4" xfId="316" xr:uid="{293CDDC5-3E58-4DFE-BB85-CE7CABD1B715}"/>
    <cellStyle name="20% - Énfasis2 2 4" xfId="322" xr:uid="{5A6068D0-44C8-41A1-BDC6-2536B7537A08}"/>
    <cellStyle name="20% - Énfasis2 2 4 2" xfId="323" xr:uid="{BC9517B7-A5AC-4BEF-9EF8-2BD9A2FC8812}"/>
    <cellStyle name="20% - Énfasis2 2 4 2 2" xfId="324" xr:uid="{8D5B18E4-2BC7-4BB6-91AB-1152D5DA67C5}"/>
    <cellStyle name="20% - Énfasis2 2 5" xfId="325" xr:uid="{1B8556DC-B828-438E-8AE8-B9073AD5BAE5}"/>
    <cellStyle name="20% - Énfasis2 2 5 2" xfId="326" xr:uid="{73548ADC-CEDA-4F66-8C1D-BA2CEC4210EE}"/>
    <cellStyle name="20% - Énfasis3 2" xfId="8" xr:uid="{00000000-0005-0000-0000-000008000000}"/>
    <cellStyle name="20% - Énfasis3 2 2" xfId="9" xr:uid="{00000000-0005-0000-0000-000009000000}"/>
    <cellStyle name="20% - Énfasis3 2 2 2" xfId="102" xr:uid="{00000000-0005-0000-0000-00000A000000}"/>
    <cellStyle name="20% - Énfasis3 2 2 2 2" xfId="328" xr:uid="{40D6FDEF-34A6-4DB5-B3DE-DFB8647DA245}"/>
    <cellStyle name="20% - Énfasis3 2 2 2 2 2" xfId="329" xr:uid="{A692ADBB-ECCC-42D5-8B7D-A22840C50DC7}"/>
    <cellStyle name="20% - Énfasis3 2 2 2 2 2 2" xfId="330" xr:uid="{0BEC00B6-09AB-4CEC-9D7E-2578206A2DC8}"/>
    <cellStyle name="20% - Énfasis3 2 2 2 3" xfId="331" xr:uid="{9EC911D5-6B66-4867-8F5F-483433D13EFB}"/>
    <cellStyle name="20% - Énfasis3 2 2 2 3 2" xfId="332" xr:uid="{BCF989F6-6A29-4855-B9CD-3A6DCA8D5DA7}"/>
    <cellStyle name="20% - Énfasis3 2 2 2 4" xfId="327" xr:uid="{B1E00A14-6EB0-447B-8863-006E05B803DF}"/>
    <cellStyle name="20% - Énfasis3 2 2 3" xfId="333" xr:uid="{DE797FB2-F42A-4FAF-B9C5-43A9FDF84053}"/>
    <cellStyle name="20% - Énfasis3 2 2 3 2" xfId="334" xr:uid="{E9F1AFFF-DF19-42C0-BFE1-78794125F5F5}"/>
    <cellStyle name="20% - Énfasis3 2 2 3 2 2" xfId="335" xr:uid="{D781648A-E27F-4926-A170-EC3BD4F42826}"/>
    <cellStyle name="20% - Énfasis3 2 2 4" xfId="336" xr:uid="{E4D22837-06FF-47E6-8D6E-9862C4FCF46A}"/>
    <cellStyle name="20% - Énfasis3 2 2 4 2" xfId="337" xr:uid="{727BD50F-A554-43DA-84A5-1D510EBED78F}"/>
    <cellStyle name="20% - Énfasis3 2 3" xfId="101" xr:uid="{00000000-0005-0000-0000-00000B000000}"/>
    <cellStyle name="20% - Énfasis3 2 3 2" xfId="339" xr:uid="{2DE1FB33-BBA4-421C-8599-6D8D4E70C143}"/>
    <cellStyle name="20% - Énfasis3 2 3 2 2" xfId="340" xr:uid="{FFD17E91-52DC-4CA8-8DA8-9E32D503BE4D}"/>
    <cellStyle name="20% - Énfasis3 2 3 2 2 2" xfId="341" xr:uid="{F472688C-1CC1-4F1C-AB43-A1AF16D34A17}"/>
    <cellStyle name="20% - Énfasis3 2 3 3" xfId="342" xr:uid="{6DC65123-C4FE-49F1-B4B0-36492421D733}"/>
    <cellStyle name="20% - Énfasis3 2 3 3 2" xfId="343" xr:uid="{44FDC2C2-4626-46D8-A1ED-E4294BE4DD54}"/>
    <cellStyle name="20% - Énfasis3 2 3 4" xfId="338" xr:uid="{CBE815C6-685E-479F-8E19-F5F07B827F1D}"/>
    <cellStyle name="20% - Énfasis3 2 4" xfId="344" xr:uid="{C0AA9A23-4708-4FE1-9B91-62B0A17A44DB}"/>
    <cellStyle name="20% - Énfasis3 2 4 2" xfId="345" xr:uid="{7064402B-A1D3-49E2-A16D-5BE55ED187B4}"/>
    <cellStyle name="20% - Énfasis3 2 4 2 2" xfId="346" xr:uid="{436EBF4C-D47F-43DA-9125-6658FE070E58}"/>
    <cellStyle name="20% - Énfasis3 2 5" xfId="347" xr:uid="{12BEA439-148B-4AC5-A6C2-ACE4543A21C9}"/>
    <cellStyle name="20% - Énfasis3 2 5 2" xfId="348" xr:uid="{F10C1065-4EC8-412F-82FB-ADC689FFDBD4}"/>
    <cellStyle name="20% - Énfasis4 2" xfId="10" xr:uid="{00000000-0005-0000-0000-00000C000000}"/>
    <cellStyle name="20% - Énfasis4 2 2" xfId="11" xr:uid="{00000000-0005-0000-0000-00000D000000}"/>
    <cellStyle name="20% - Énfasis4 2 2 2" xfId="104" xr:uid="{00000000-0005-0000-0000-00000E000000}"/>
    <cellStyle name="20% - Énfasis4 2 2 2 2" xfId="350" xr:uid="{979F4469-1765-4C6C-BBFC-5D09D8398926}"/>
    <cellStyle name="20% - Énfasis4 2 2 2 2 2" xfId="351" xr:uid="{38953E15-066E-4CB3-B6B3-13AD9F871D4B}"/>
    <cellStyle name="20% - Énfasis4 2 2 2 2 2 2" xfId="352" xr:uid="{C99DB9FE-8CA7-46D6-9414-7CF23B3DDAD3}"/>
    <cellStyle name="20% - Énfasis4 2 2 2 3" xfId="353" xr:uid="{8CDBEDE4-60D7-48C2-8BE1-78BB86B31E13}"/>
    <cellStyle name="20% - Énfasis4 2 2 2 3 2" xfId="354" xr:uid="{802FD39F-E79D-48D6-8A39-52EEDB5A1A37}"/>
    <cellStyle name="20% - Énfasis4 2 2 2 4" xfId="349" xr:uid="{469EAFB4-9F2B-4673-94D5-E7DF739BF5F1}"/>
    <cellStyle name="20% - Énfasis4 2 2 3" xfId="355" xr:uid="{DF525912-DE07-4A6A-8108-E39C016E32C1}"/>
    <cellStyle name="20% - Énfasis4 2 2 3 2" xfId="356" xr:uid="{9B7F70A3-C92F-4EDC-B6A9-39FA41B680DD}"/>
    <cellStyle name="20% - Énfasis4 2 2 3 2 2" xfId="357" xr:uid="{7DB34363-F16F-4786-97D5-7C194341463C}"/>
    <cellStyle name="20% - Énfasis4 2 2 4" xfId="358" xr:uid="{B3E68EC4-3135-4C8D-B5CC-88E477639026}"/>
    <cellStyle name="20% - Énfasis4 2 2 4 2" xfId="359" xr:uid="{5586BA3F-A5EE-4539-8DA6-73B078896435}"/>
    <cellStyle name="20% - Énfasis4 2 3" xfId="103" xr:uid="{00000000-0005-0000-0000-00000F000000}"/>
    <cellStyle name="20% - Énfasis4 2 3 2" xfId="361" xr:uid="{7BE5174B-BC20-4733-B43E-030818496DA1}"/>
    <cellStyle name="20% - Énfasis4 2 3 2 2" xfId="362" xr:uid="{771ECB69-B34D-4F2A-8E84-CC744AA4E8EF}"/>
    <cellStyle name="20% - Énfasis4 2 3 2 2 2" xfId="363" xr:uid="{546E6D1A-C4CD-472A-AC3E-3B8B5C65D320}"/>
    <cellStyle name="20% - Énfasis4 2 3 3" xfId="364" xr:uid="{044A6240-2916-4C49-96A0-7128F2850D75}"/>
    <cellStyle name="20% - Énfasis4 2 3 3 2" xfId="365" xr:uid="{D4F2F3F9-2855-4476-8E49-E37ADA3D424C}"/>
    <cellStyle name="20% - Énfasis4 2 3 4" xfId="360" xr:uid="{082DFEDB-B185-4721-B4A1-3B382C07D444}"/>
    <cellStyle name="20% - Énfasis4 2 4" xfId="366" xr:uid="{513897BA-39A6-40DD-8DCD-5E4377BB799E}"/>
    <cellStyle name="20% - Énfasis4 2 4 2" xfId="367" xr:uid="{BC230D27-F1E9-4CD5-9F7E-2725E8E43ED7}"/>
    <cellStyle name="20% - Énfasis4 2 4 2 2" xfId="368" xr:uid="{17443981-0E96-4DF6-A14E-D34FEEFE98D0}"/>
    <cellStyle name="20% - Énfasis4 2 5" xfId="369" xr:uid="{26444659-D208-4AE6-8161-96EBA176F559}"/>
    <cellStyle name="20% - Énfasis4 2 5 2" xfId="370" xr:uid="{43F14EAA-8FD2-49C5-8BD0-A65617697893}"/>
    <cellStyle name="20% - Énfasis5 2" xfId="12" xr:uid="{00000000-0005-0000-0000-000010000000}"/>
    <cellStyle name="20% - Énfasis5 2 2" xfId="13" xr:uid="{00000000-0005-0000-0000-000011000000}"/>
    <cellStyle name="20% - Énfasis5 2 2 2" xfId="106" xr:uid="{00000000-0005-0000-0000-000012000000}"/>
    <cellStyle name="20% - Énfasis5 2 2 2 2" xfId="374" xr:uid="{DCD11A7E-5338-4BDB-8A1C-FD105A93A601}"/>
    <cellStyle name="20% - Énfasis5 2 2 2 2 2" xfId="375" xr:uid="{56033A84-DB2F-4842-B137-34EDC765AF36}"/>
    <cellStyle name="20% - Énfasis5 2 2 2 2 2 2" xfId="376" xr:uid="{FCB40A3C-4160-427D-962E-EAA7CC29A79D}"/>
    <cellStyle name="20% - Énfasis5 2 2 2 3" xfId="377" xr:uid="{BF8AA9FA-DE7E-4713-9780-7A64D23A151A}"/>
    <cellStyle name="20% - Énfasis5 2 2 2 3 2" xfId="378" xr:uid="{2DF179EC-4C60-4DE3-95AC-EFFE131F270F}"/>
    <cellStyle name="20% - Énfasis5 2 2 2 4" xfId="373" xr:uid="{AD05CCE1-61A9-408E-A18C-87E96C471188}"/>
    <cellStyle name="20% - Énfasis5 2 2 3" xfId="379" xr:uid="{8CF1EE8E-6693-4381-BD89-FD46B2E4C480}"/>
    <cellStyle name="20% - Énfasis5 2 2 3 2" xfId="380" xr:uid="{B43C79D8-6C5E-45AD-AF4A-48DB38DD5B29}"/>
    <cellStyle name="20% - Énfasis5 2 2 3 2 2" xfId="381" xr:uid="{1613ADA5-84E9-4970-A930-6DC9A81ABD7A}"/>
    <cellStyle name="20% - Énfasis5 2 2 4" xfId="382" xr:uid="{1B493F3D-1026-4327-AE19-707E3AE56ECD}"/>
    <cellStyle name="20% - Énfasis5 2 2 4 2" xfId="383" xr:uid="{F31AB921-51FE-4055-A419-FF117D3F756A}"/>
    <cellStyle name="20% - Énfasis5 2 2 5" xfId="372" xr:uid="{2ADFB28D-F2AB-4DAD-916B-855202FD9433}"/>
    <cellStyle name="20% - Énfasis5 2 3" xfId="105" xr:uid="{00000000-0005-0000-0000-000013000000}"/>
    <cellStyle name="20% - Énfasis5 2 3 2" xfId="385" xr:uid="{9C16FBE9-0028-41E1-ACDD-7A2A796C7629}"/>
    <cellStyle name="20% - Énfasis5 2 3 2 2" xfId="386" xr:uid="{60CFBFF7-99BA-408A-9BD6-BCF68313E5B2}"/>
    <cellStyle name="20% - Énfasis5 2 3 2 2 2" xfId="387" xr:uid="{E3366FA7-7C4D-40F8-A9DD-85B73CF7C99A}"/>
    <cellStyle name="20% - Énfasis5 2 3 3" xfId="388" xr:uid="{C5C38C79-33DA-4A18-9035-15F8543E7C97}"/>
    <cellStyle name="20% - Énfasis5 2 3 3 2" xfId="389" xr:uid="{6BD9EEF0-8F6F-41BE-A66C-C23C32C40CD6}"/>
    <cellStyle name="20% - Énfasis5 2 3 4" xfId="384" xr:uid="{F4290C36-D33C-43D1-B638-F5B4E6DD2485}"/>
    <cellStyle name="20% - Énfasis5 2 4" xfId="390" xr:uid="{172E8FBE-F1BA-4678-BB24-DDC6BED47309}"/>
    <cellStyle name="20% - Énfasis5 2 4 2" xfId="391" xr:uid="{530B6978-6E91-4009-8607-CE5047A3F3E9}"/>
    <cellStyle name="20% - Énfasis5 2 4 2 2" xfId="392" xr:uid="{BEB63F6F-24D4-4A44-979C-450EBB5C5B83}"/>
    <cellStyle name="20% - Énfasis5 2 5" xfId="393" xr:uid="{0DC547D5-1F13-4FDE-8D9D-D9B4CE8206A3}"/>
    <cellStyle name="20% - Énfasis5 2 5 2" xfId="394" xr:uid="{3B9D0322-C9CC-4534-A51C-7F95502D800E}"/>
    <cellStyle name="20% - Énfasis5 2 6" xfId="371" xr:uid="{A02D4D41-84C9-4262-B80D-497970916CCD}"/>
    <cellStyle name="20% - Énfasis6 2" xfId="14" xr:uid="{00000000-0005-0000-0000-000014000000}"/>
    <cellStyle name="20% - Énfasis6 2 2" xfId="15" xr:uid="{00000000-0005-0000-0000-000015000000}"/>
    <cellStyle name="20% - Énfasis6 2 2 2" xfId="108" xr:uid="{00000000-0005-0000-0000-000016000000}"/>
    <cellStyle name="20% - Énfasis6 2 2 2 2" xfId="396" xr:uid="{6A988501-9539-41E2-AF01-D961712A6F7F}"/>
    <cellStyle name="20% - Énfasis6 2 2 2 2 2" xfId="397" xr:uid="{BCC48765-AC98-4726-A56F-4294EA6687C4}"/>
    <cellStyle name="20% - Énfasis6 2 2 2 2 2 2" xfId="398" xr:uid="{2F95F854-E958-4822-A0E5-095716189C18}"/>
    <cellStyle name="20% - Énfasis6 2 2 2 3" xfId="399" xr:uid="{4A9D3477-75E4-4D9D-9284-A81D6560DF27}"/>
    <cellStyle name="20% - Énfasis6 2 2 2 3 2" xfId="400" xr:uid="{2559D62F-59B2-4232-BECB-BF122ECD5A20}"/>
    <cellStyle name="20% - Énfasis6 2 2 2 4" xfId="395" xr:uid="{50D297B4-9CF4-4213-81AE-9D2C87C3D129}"/>
    <cellStyle name="20% - Énfasis6 2 2 3" xfId="401" xr:uid="{D81430E1-AFD9-4D73-9C8E-B98857A04628}"/>
    <cellStyle name="20% - Énfasis6 2 2 3 2" xfId="402" xr:uid="{A6C8ED7C-70A1-4AB9-96ED-913116CCB118}"/>
    <cellStyle name="20% - Énfasis6 2 2 3 2 2" xfId="403" xr:uid="{9FD1AD75-6967-45B0-9410-B854956A4675}"/>
    <cellStyle name="20% - Énfasis6 2 2 4" xfId="404" xr:uid="{CEDC287D-49BF-4E23-B76D-C39B83A44BC5}"/>
    <cellStyle name="20% - Énfasis6 2 2 4 2" xfId="405" xr:uid="{64F3EA43-C579-48FC-9ADC-05D72053FBCA}"/>
    <cellStyle name="20% - Énfasis6 2 3" xfId="107" xr:uid="{00000000-0005-0000-0000-000017000000}"/>
    <cellStyle name="20% - Énfasis6 2 3 2" xfId="407" xr:uid="{D3242721-4B0F-43DE-AF5D-C45973616A3D}"/>
    <cellStyle name="20% - Énfasis6 2 3 2 2" xfId="408" xr:uid="{DE12F189-1BB4-4032-83C0-A1EAB7D3BDCD}"/>
    <cellStyle name="20% - Énfasis6 2 3 2 2 2" xfId="409" xr:uid="{2880E098-1882-4A9E-AF40-5B91A6069420}"/>
    <cellStyle name="20% - Énfasis6 2 3 3" xfId="410" xr:uid="{05ADA75E-0041-4F65-BD8F-A37491A91DEB}"/>
    <cellStyle name="20% - Énfasis6 2 3 3 2" xfId="411" xr:uid="{620BBFF8-CD04-44A8-BE03-786FF5BC6FDE}"/>
    <cellStyle name="20% - Énfasis6 2 3 4" xfId="406" xr:uid="{A561CFE7-33C4-41BB-B71F-46F6EE46A559}"/>
    <cellStyle name="20% - Énfasis6 2 4" xfId="412" xr:uid="{08F68102-0CBF-4BAB-8F99-2834F6EC7803}"/>
    <cellStyle name="20% - Énfasis6 2 4 2" xfId="413" xr:uid="{951F85A5-DF4E-4864-8840-B1CA551ECC81}"/>
    <cellStyle name="20% - Énfasis6 2 4 2 2" xfId="414" xr:uid="{B67AC5C5-EDF3-4945-A133-DCEFF59A669D}"/>
    <cellStyle name="20% - Énfasis6 2 5" xfId="415" xr:uid="{4A0D6B6E-0543-4144-94E9-9FE59CACCB78}"/>
    <cellStyle name="20% - Énfasis6 2 5 2" xfId="416" xr:uid="{2415EF5C-680D-4936-87DF-AA849A26AF1B}"/>
    <cellStyle name="40% - Accent1" xfId="417" xr:uid="{20364C6F-B9F1-4F97-B80A-0F1C8D864620}"/>
    <cellStyle name="40% - Accent1 2" xfId="418" xr:uid="{22A605AB-5902-4341-A8D7-1A12AB5C17E4}"/>
    <cellStyle name="40% - Accent1 2 2" xfId="419" xr:uid="{AE36CA6A-A5B3-4B10-91E3-EC46F3631465}"/>
    <cellStyle name="40% - Accent1 2 2 2" xfId="420" xr:uid="{7823C754-C02D-40DF-9E21-A53981F3BFD0}"/>
    <cellStyle name="40% - Accent1 3" xfId="421" xr:uid="{592A5E32-20AE-4541-8190-16ED29A757D3}"/>
    <cellStyle name="40% - Accent1 3 2" xfId="422" xr:uid="{D682674E-DD9A-4AC4-802A-5A7FFB5E2A00}"/>
    <cellStyle name="40% - Accent2" xfId="423" xr:uid="{D4F12527-DB8F-4828-A0C7-9A4EA672A452}"/>
    <cellStyle name="40% - Accent2 2" xfId="424" xr:uid="{4F4B7615-9EE4-41E5-898D-34E98BF228FD}"/>
    <cellStyle name="40% - Accent2 2 2" xfId="425" xr:uid="{782DB47F-392F-4DD5-B689-54B8591DBB1B}"/>
    <cellStyle name="40% - Accent2 2 2 2" xfId="426" xr:uid="{14FCEE14-8EA1-4B11-BE58-47355F42E335}"/>
    <cellStyle name="40% - Accent2 3" xfId="427" xr:uid="{B62A8CD3-FC94-4180-8076-851EB048B0BA}"/>
    <cellStyle name="40% - Accent2 3 2" xfId="428" xr:uid="{25E983A1-74D1-48B4-8A8D-B21D37E16B83}"/>
    <cellStyle name="40% - Accent3" xfId="429" xr:uid="{EB1C24D3-6916-4326-9C27-E7DAC619484D}"/>
    <cellStyle name="40% - Accent3 2" xfId="430" xr:uid="{776E716C-7235-4B43-9238-15A94BF1BD6B}"/>
    <cellStyle name="40% - Accent3 2 2" xfId="431" xr:uid="{9C4DD77B-33F9-40FF-A045-C15907BDCE86}"/>
    <cellStyle name="40% - Accent3 2 2 2" xfId="432" xr:uid="{201FC235-9E99-41ED-B478-149F493CF8CD}"/>
    <cellStyle name="40% - Accent3 3" xfId="433" xr:uid="{E8316476-0AA8-43E7-869F-B634FD697BD6}"/>
    <cellStyle name="40% - Accent3 3 2" xfId="434" xr:uid="{C57CD40D-9C26-4CF9-83BB-9D9F2E49803B}"/>
    <cellStyle name="40% - Accent4" xfId="435" xr:uid="{7DDC5242-E6EB-47F9-A2E1-C87CD7FC88AE}"/>
    <cellStyle name="40% - Accent4 2" xfId="436" xr:uid="{2A1ADE3D-6DD3-484A-9CD9-C081C90C2283}"/>
    <cellStyle name="40% - Accent4 2 2" xfId="437" xr:uid="{0433332D-2009-43B0-8EC0-CEC7ACA7976D}"/>
    <cellStyle name="40% - Accent4 2 2 2" xfId="438" xr:uid="{154BC94F-D0BA-4B06-9BF6-5CAF89870EFE}"/>
    <cellStyle name="40% - Accent4 3" xfId="439" xr:uid="{C0044D64-6CFB-4021-9AD1-67FDA2931123}"/>
    <cellStyle name="40% - Accent4 3 2" xfId="440" xr:uid="{61B3B3CD-B2A8-4B21-9500-33594D270A4B}"/>
    <cellStyle name="40% - Accent5" xfId="441" xr:uid="{A6E2359E-7CE9-4FD6-894B-366C17E99E9F}"/>
    <cellStyle name="40% - Accent5 2" xfId="442" xr:uid="{DFB9593B-F4DD-42FE-9911-8FB5186BAFD6}"/>
    <cellStyle name="40% - Accent5 2 2" xfId="443" xr:uid="{C21A3B9A-8299-4600-ACA3-239CB5C3EE59}"/>
    <cellStyle name="40% - Accent5 2 2 2" xfId="444" xr:uid="{F63D71B7-E0C3-4B8B-BA67-CEAEA6BE2085}"/>
    <cellStyle name="40% - Accent5 3" xfId="445" xr:uid="{BCEAACC1-A3F9-4603-85B8-8B984FE04544}"/>
    <cellStyle name="40% - Accent5 3 2" xfId="446" xr:uid="{A98F05D2-F7DC-4E0D-AA2D-C1ECB8823A25}"/>
    <cellStyle name="40% - Accent6" xfId="447" xr:uid="{4535113D-E950-4B7A-902B-34C9E93B7BB0}"/>
    <cellStyle name="40% - Accent6 2" xfId="448" xr:uid="{3F2B6F75-1AB7-4B54-BE3C-88E1C7304F40}"/>
    <cellStyle name="40% - Accent6 2 2" xfId="449" xr:uid="{A471788B-B515-4521-BBD7-71D91DDCC6C3}"/>
    <cellStyle name="40% - Accent6 2 2 2" xfId="450" xr:uid="{3B401F23-1508-42AD-969E-B158CBC2C41D}"/>
    <cellStyle name="40% - Accent6 3" xfId="451" xr:uid="{9ED3E497-D12C-4EAC-8FAB-4C0A3DD1C691}"/>
    <cellStyle name="40% - Accent6 3 2" xfId="452" xr:uid="{CA036D60-FC01-4D44-8668-D91C005387C3}"/>
    <cellStyle name="40% - Énfasis1 2" xfId="16" xr:uid="{00000000-0005-0000-0000-000018000000}"/>
    <cellStyle name="40% - Énfasis1 2 2" xfId="17" xr:uid="{00000000-0005-0000-0000-000019000000}"/>
    <cellStyle name="40% - Énfasis1 2 2 2" xfId="110" xr:uid="{00000000-0005-0000-0000-00001A000000}"/>
    <cellStyle name="40% - Énfasis1 2 2 2 2" xfId="454" xr:uid="{88A5FC98-08B3-45DD-A787-671C6B5F7B3C}"/>
    <cellStyle name="40% - Énfasis1 2 2 2 2 2" xfId="455" xr:uid="{0B84A4EA-EE9A-4095-9563-D8C006DFF7BD}"/>
    <cellStyle name="40% - Énfasis1 2 2 2 2 2 2" xfId="456" xr:uid="{3D0BCA7F-E082-4780-B692-1754A5F010ED}"/>
    <cellStyle name="40% - Énfasis1 2 2 2 3" xfId="457" xr:uid="{6AD5F238-B737-47FD-BD0A-6CBBF15474E7}"/>
    <cellStyle name="40% - Énfasis1 2 2 2 3 2" xfId="458" xr:uid="{4C0FE91B-1B88-4E0A-8863-F66B8E4AB9E7}"/>
    <cellStyle name="40% - Énfasis1 2 2 2 4" xfId="453" xr:uid="{E700C171-95D4-4A90-AB85-4214EE254F9D}"/>
    <cellStyle name="40% - Énfasis1 2 2 3" xfId="459" xr:uid="{C554E14A-417F-46A7-B846-6F535127EDD4}"/>
    <cellStyle name="40% - Énfasis1 2 2 3 2" xfId="460" xr:uid="{F9C58932-BB01-47B2-AEF1-059CF6923AEB}"/>
    <cellStyle name="40% - Énfasis1 2 2 3 2 2" xfId="461" xr:uid="{1CBFCAB0-12C7-4FA0-BB39-2FA3EBA75ABC}"/>
    <cellStyle name="40% - Énfasis1 2 2 4" xfId="462" xr:uid="{07476E81-EFFE-48AD-BC09-822D1CACB6AA}"/>
    <cellStyle name="40% - Énfasis1 2 2 4 2" xfId="463" xr:uid="{A2AD8A5A-C64C-4CF0-9A9E-1294C88D076D}"/>
    <cellStyle name="40% - Énfasis1 2 3" xfId="109" xr:uid="{00000000-0005-0000-0000-00001B000000}"/>
    <cellStyle name="40% - Énfasis1 2 3 2" xfId="465" xr:uid="{13CA975C-666B-4DCE-9627-3D30089DCA93}"/>
    <cellStyle name="40% - Énfasis1 2 3 2 2" xfId="466" xr:uid="{13E1AB20-49D2-4348-9B94-4B0CDEEA482B}"/>
    <cellStyle name="40% - Énfasis1 2 3 2 2 2" xfId="467" xr:uid="{EACDFBCE-AFAD-4727-9AA3-DF9DD85CA265}"/>
    <cellStyle name="40% - Énfasis1 2 3 3" xfId="468" xr:uid="{509B4AA0-913C-4A3F-99B9-DC2C0722428F}"/>
    <cellStyle name="40% - Énfasis1 2 3 3 2" xfId="469" xr:uid="{FF5A45D9-1B22-4B22-B964-26E0312CD849}"/>
    <cellStyle name="40% - Énfasis1 2 3 4" xfId="464" xr:uid="{9FD559D3-EE98-40F0-9D69-D15A3899822E}"/>
    <cellStyle name="40% - Énfasis1 2 4" xfId="470" xr:uid="{DBCD9B54-E6E4-49F8-808E-312B6D59B877}"/>
    <cellStyle name="40% - Énfasis1 2 4 2" xfId="471" xr:uid="{4B701A07-966E-46F0-9E33-61BCE73914A4}"/>
    <cellStyle name="40% - Énfasis1 2 4 2 2" xfId="472" xr:uid="{1D35CD32-240B-45AB-99F8-B9C9D7BE96E7}"/>
    <cellStyle name="40% - Énfasis1 2 5" xfId="473" xr:uid="{16710AB1-333B-4EA8-86F8-2495BEA53B85}"/>
    <cellStyle name="40% - Énfasis1 2 5 2" xfId="474" xr:uid="{8D18298F-E625-4F68-8337-5AABA1A5A76B}"/>
    <cellStyle name="40% - Énfasis2 2" xfId="18" xr:uid="{00000000-0005-0000-0000-00001C000000}"/>
    <cellStyle name="40% - Énfasis2 2 2" xfId="19" xr:uid="{00000000-0005-0000-0000-00001D000000}"/>
    <cellStyle name="40% - Énfasis2 2 2 2" xfId="112" xr:uid="{00000000-0005-0000-0000-00001E000000}"/>
    <cellStyle name="40% - Énfasis2 2 2 2 2" xfId="476" xr:uid="{9E79F458-B936-44D7-9C42-898F3A25AFAA}"/>
    <cellStyle name="40% - Énfasis2 2 2 2 2 2" xfId="477" xr:uid="{903372B3-A5AC-43AE-90E5-E1BDAB95E1A0}"/>
    <cellStyle name="40% - Énfasis2 2 2 2 2 2 2" xfId="478" xr:uid="{D9434FE1-5FDC-433C-85F1-F9637CFC1288}"/>
    <cellStyle name="40% - Énfasis2 2 2 2 3" xfId="479" xr:uid="{A3BEC2FF-A45C-466C-A129-82C904DA45FA}"/>
    <cellStyle name="40% - Énfasis2 2 2 2 3 2" xfId="480" xr:uid="{1ACC389B-A819-4D5D-A715-057B050DDAA7}"/>
    <cellStyle name="40% - Énfasis2 2 2 2 4" xfId="475" xr:uid="{8A022FA0-ADA7-40AB-B33B-F1D87D084771}"/>
    <cellStyle name="40% - Énfasis2 2 2 3" xfId="481" xr:uid="{2C3DAE05-38DE-43FB-962A-ACA9078D94DA}"/>
    <cellStyle name="40% - Énfasis2 2 2 3 2" xfId="482" xr:uid="{707F34C5-5233-48C3-A699-11FD35BA9542}"/>
    <cellStyle name="40% - Énfasis2 2 2 3 2 2" xfId="483" xr:uid="{371B26B4-783A-42D0-89B0-335BC1B54270}"/>
    <cellStyle name="40% - Énfasis2 2 2 4" xfId="484" xr:uid="{2F79FA02-2836-4F82-901C-6FD0C6615EE9}"/>
    <cellStyle name="40% - Énfasis2 2 2 4 2" xfId="485" xr:uid="{6AE8CA82-07E9-4B6D-9990-105D38B316B6}"/>
    <cellStyle name="40% - Énfasis2 2 3" xfId="111" xr:uid="{00000000-0005-0000-0000-00001F000000}"/>
    <cellStyle name="40% - Énfasis2 2 3 2" xfId="487" xr:uid="{C78500BB-8BCC-43A4-ABC8-7A5D3A6749A2}"/>
    <cellStyle name="40% - Énfasis2 2 3 2 2" xfId="488" xr:uid="{FF262F54-ED80-4F4E-8F7D-0F7A94E69D5E}"/>
    <cellStyle name="40% - Énfasis2 2 3 2 2 2" xfId="489" xr:uid="{6A5D885C-3460-4DE2-8B50-5FB2F75BC86E}"/>
    <cellStyle name="40% - Énfasis2 2 3 3" xfId="490" xr:uid="{B5DC27DF-3BFE-423F-A57A-F619E320D926}"/>
    <cellStyle name="40% - Énfasis2 2 3 3 2" xfId="491" xr:uid="{47865BEF-59A9-4751-A4AA-94A2BDA36FA0}"/>
    <cellStyle name="40% - Énfasis2 2 3 4" xfId="486" xr:uid="{39CB4A2F-C75D-4498-8E7E-1B0944621F50}"/>
    <cellStyle name="40% - Énfasis2 2 4" xfId="492" xr:uid="{DC3B3050-3A9D-4194-89E1-724717DFCC3F}"/>
    <cellStyle name="40% - Énfasis2 2 4 2" xfId="493" xr:uid="{F414F494-BCE0-40C3-BAC7-CD4122D0729C}"/>
    <cellStyle name="40% - Énfasis2 2 4 2 2" xfId="494" xr:uid="{1CF71A33-7710-4D1E-995F-7C9E4E35EEB6}"/>
    <cellStyle name="40% - Énfasis2 2 5" xfId="495" xr:uid="{2AAB890A-C844-47E8-8BA5-1CE052BFD4A7}"/>
    <cellStyle name="40% - Énfasis2 2 5 2" xfId="496" xr:uid="{E3E05764-C5EB-42CA-9E9B-BEA65143352D}"/>
    <cellStyle name="40% - Énfasis3 2" xfId="20" xr:uid="{00000000-0005-0000-0000-000020000000}"/>
    <cellStyle name="40% - Énfasis3 2 2" xfId="21" xr:uid="{00000000-0005-0000-0000-000021000000}"/>
    <cellStyle name="40% - Énfasis3 2 2 2" xfId="114" xr:uid="{00000000-0005-0000-0000-000022000000}"/>
    <cellStyle name="40% - Énfasis3 2 2 2 2" xfId="498" xr:uid="{EB9DC832-698A-49C3-8F30-67DD28D3C4C9}"/>
    <cellStyle name="40% - Énfasis3 2 2 2 2 2" xfId="499" xr:uid="{CEB8A533-3E99-4E76-A069-DED38E070D6F}"/>
    <cellStyle name="40% - Énfasis3 2 2 2 2 2 2" xfId="500" xr:uid="{DF555953-637C-4250-99AC-90EBB8759393}"/>
    <cellStyle name="40% - Énfasis3 2 2 2 3" xfId="501" xr:uid="{A71C0D4B-D04F-4547-9605-F41CDD2E3C3F}"/>
    <cellStyle name="40% - Énfasis3 2 2 2 3 2" xfId="502" xr:uid="{61901999-9C90-4A95-8690-D4B82DC82B44}"/>
    <cellStyle name="40% - Énfasis3 2 2 2 4" xfId="497" xr:uid="{AC5BEBC0-32E6-4155-9ECD-440F7B60C137}"/>
    <cellStyle name="40% - Énfasis3 2 2 3" xfId="503" xr:uid="{AA7CC18F-DEC8-4024-8FF6-E59F046B9628}"/>
    <cellStyle name="40% - Énfasis3 2 2 3 2" xfId="504" xr:uid="{E0A1CB6C-228C-43A3-A829-6F855A94F273}"/>
    <cellStyle name="40% - Énfasis3 2 2 3 2 2" xfId="505" xr:uid="{1E37E1F5-E052-45C8-91D9-7B1E48F19EF9}"/>
    <cellStyle name="40% - Énfasis3 2 2 4" xfId="506" xr:uid="{79B726B4-D61E-43DE-910C-71D28B552D8C}"/>
    <cellStyle name="40% - Énfasis3 2 2 4 2" xfId="507" xr:uid="{E7DB6869-9C15-456F-88AB-23428A090189}"/>
    <cellStyle name="40% - Énfasis3 2 3" xfId="113" xr:uid="{00000000-0005-0000-0000-000023000000}"/>
    <cellStyle name="40% - Énfasis3 2 3 2" xfId="509" xr:uid="{5F8D4EA2-0A57-428B-815F-722BD084E500}"/>
    <cellStyle name="40% - Énfasis3 2 3 2 2" xfId="510" xr:uid="{9F990DD7-327A-4715-A653-588E614B71FB}"/>
    <cellStyle name="40% - Énfasis3 2 3 2 2 2" xfId="511" xr:uid="{8A494CCF-C19A-46A6-B544-2D003FDCB78F}"/>
    <cellStyle name="40% - Énfasis3 2 3 3" xfId="512" xr:uid="{D3878FF5-34F0-4432-BD97-F45D063CB19B}"/>
    <cellStyle name="40% - Énfasis3 2 3 3 2" xfId="513" xr:uid="{E70F538E-9802-48ED-A827-0656F0F6CC72}"/>
    <cellStyle name="40% - Énfasis3 2 3 4" xfId="508" xr:uid="{7BF3D1C1-15DB-4E27-AA68-73B5E150CAFE}"/>
    <cellStyle name="40% - Énfasis3 2 4" xfId="514" xr:uid="{2CBD01ED-E2E4-4505-8E80-E882F92AF689}"/>
    <cellStyle name="40% - Énfasis3 2 4 2" xfId="515" xr:uid="{2684A10B-6FAF-49D8-AA69-93B2800CA916}"/>
    <cellStyle name="40% - Énfasis3 2 4 2 2" xfId="516" xr:uid="{907A2FBD-67FF-4441-B509-3C4873835DE3}"/>
    <cellStyle name="40% - Énfasis3 2 5" xfId="517" xr:uid="{8E3EEFD2-2DD8-4B6D-8E10-AF576E3CEFBE}"/>
    <cellStyle name="40% - Énfasis3 2 5 2" xfId="518" xr:uid="{497B146C-9234-414B-9B06-10C9664359C8}"/>
    <cellStyle name="40% - Énfasis4 2" xfId="22" xr:uid="{00000000-0005-0000-0000-000024000000}"/>
    <cellStyle name="40% - Énfasis4 2 2" xfId="23" xr:uid="{00000000-0005-0000-0000-000025000000}"/>
    <cellStyle name="40% - Énfasis4 2 2 2" xfId="116" xr:uid="{00000000-0005-0000-0000-000026000000}"/>
    <cellStyle name="40% - Énfasis4 2 2 2 2" xfId="520" xr:uid="{0C81ECD3-198A-45FD-AEE0-CF19557AB51D}"/>
    <cellStyle name="40% - Énfasis4 2 2 2 2 2" xfId="521" xr:uid="{744DB5C6-91D8-43FF-96D8-84C2607B60A4}"/>
    <cellStyle name="40% - Énfasis4 2 2 2 2 2 2" xfId="522" xr:uid="{D9830B0C-AEFB-452F-BFD2-EA3DDD0BB8DB}"/>
    <cellStyle name="40% - Énfasis4 2 2 2 3" xfId="523" xr:uid="{195EA30E-3CEA-4D01-85FC-9DDB4C2B049F}"/>
    <cellStyle name="40% - Énfasis4 2 2 2 3 2" xfId="524" xr:uid="{2D642A29-823D-4C94-9D12-E63340FBCF87}"/>
    <cellStyle name="40% - Énfasis4 2 2 2 4" xfId="519" xr:uid="{7E30B6FF-CCD5-4EF7-A601-D2E9ECA403F6}"/>
    <cellStyle name="40% - Énfasis4 2 2 3" xfId="525" xr:uid="{6C8FF5D2-065D-4E5F-B36A-A3B9FDA89FBC}"/>
    <cellStyle name="40% - Énfasis4 2 2 3 2" xfId="526" xr:uid="{1BF554C0-0300-43A9-AC3D-E25D774B6509}"/>
    <cellStyle name="40% - Énfasis4 2 2 3 2 2" xfId="527" xr:uid="{BBCC03C3-AB01-466B-9709-0383C804ECB7}"/>
    <cellStyle name="40% - Énfasis4 2 2 4" xfId="528" xr:uid="{7496CD82-63C5-4B06-AD90-DBF548160112}"/>
    <cellStyle name="40% - Énfasis4 2 2 4 2" xfId="529" xr:uid="{AE5A0AA5-E6C3-4C5D-B3BF-931D96404DE9}"/>
    <cellStyle name="40% - Énfasis4 2 3" xfId="115" xr:uid="{00000000-0005-0000-0000-000027000000}"/>
    <cellStyle name="40% - Énfasis4 2 3 2" xfId="531" xr:uid="{6D5438E2-9921-4F37-8393-174E131C0716}"/>
    <cellStyle name="40% - Énfasis4 2 3 2 2" xfId="532" xr:uid="{AAFF3D50-2F13-487E-835B-C380FB2F746C}"/>
    <cellStyle name="40% - Énfasis4 2 3 2 2 2" xfId="533" xr:uid="{0032F1F6-6092-41DA-BD6E-CB7BCDF2AF15}"/>
    <cellStyle name="40% - Énfasis4 2 3 3" xfId="534" xr:uid="{DC000854-0718-4027-A8CA-4062D7EE3962}"/>
    <cellStyle name="40% - Énfasis4 2 3 3 2" xfId="535" xr:uid="{8025271A-BEB4-4EE4-8750-56C8D8B68742}"/>
    <cellStyle name="40% - Énfasis4 2 3 4" xfId="530" xr:uid="{06C6D212-F3BD-4060-9E92-F783B25522F3}"/>
    <cellStyle name="40% - Énfasis4 2 4" xfId="536" xr:uid="{E73D0E99-B515-4C83-8757-167A8A548B95}"/>
    <cellStyle name="40% - Énfasis4 2 4 2" xfId="537" xr:uid="{1EB2C3C4-A941-4D42-8EA3-4E99CB3E62B5}"/>
    <cellStyle name="40% - Énfasis4 2 4 2 2" xfId="538" xr:uid="{FC3CE55A-67D7-4AF9-8EE0-94E93FFD741D}"/>
    <cellStyle name="40% - Énfasis4 2 5" xfId="539" xr:uid="{19DEE2D2-1E31-487B-8A5E-74E00AE06550}"/>
    <cellStyle name="40% - Énfasis4 2 5 2" xfId="540" xr:uid="{52F3A156-673C-4438-8CC3-212134603D4D}"/>
    <cellStyle name="40% - Énfasis5 2" xfId="24" xr:uid="{00000000-0005-0000-0000-000028000000}"/>
    <cellStyle name="40% - Énfasis5 2 2" xfId="25" xr:uid="{00000000-0005-0000-0000-000029000000}"/>
    <cellStyle name="40% - Énfasis5 2 2 2" xfId="118" xr:uid="{00000000-0005-0000-0000-00002A000000}"/>
    <cellStyle name="40% - Énfasis5 2 2 2 2" xfId="542" xr:uid="{2E2ED835-5D47-453D-8DA1-E31B54F6ED7B}"/>
    <cellStyle name="40% - Énfasis5 2 2 2 2 2" xfId="543" xr:uid="{BDF95628-1567-4945-ABAF-DC2FDAA73490}"/>
    <cellStyle name="40% - Énfasis5 2 2 2 2 2 2" xfId="544" xr:uid="{29D4A723-47E0-4D6E-88B2-D261D3053475}"/>
    <cellStyle name="40% - Énfasis5 2 2 2 3" xfId="545" xr:uid="{08801C97-FD48-46CB-BB9B-12A0E831FD3A}"/>
    <cellStyle name="40% - Énfasis5 2 2 2 3 2" xfId="546" xr:uid="{3E5887DA-C50E-43EB-9D1B-CCB12D902E7D}"/>
    <cellStyle name="40% - Énfasis5 2 2 2 4" xfId="541" xr:uid="{19C78BDB-7B7C-4F36-B762-02061C1927B1}"/>
    <cellStyle name="40% - Énfasis5 2 2 3" xfId="547" xr:uid="{8B21A0EC-3C30-4A24-8984-DFA7277F0D62}"/>
    <cellStyle name="40% - Énfasis5 2 2 3 2" xfId="548" xr:uid="{DED770E1-614C-4171-A46C-9EDDE79A5871}"/>
    <cellStyle name="40% - Énfasis5 2 2 3 2 2" xfId="549" xr:uid="{37512415-8451-4696-85E1-9D5AFF459BA7}"/>
    <cellStyle name="40% - Énfasis5 2 2 4" xfId="550" xr:uid="{18AD7A56-0B42-4351-B695-C45E5A0370DC}"/>
    <cellStyle name="40% - Énfasis5 2 2 4 2" xfId="551" xr:uid="{775FB9D6-6787-4D54-928C-8491609C96A0}"/>
    <cellStyle name="40% - Énfasis5 2 3" xfId="117" xr:uid="{00000000-0005-0000-0000-00002B000000}"/>
    <cellStyle name="40% - Énfasis5 2 3 2" xfId="553" xr:uid="{DA6A3D4B-6138-4519-BD4D-24D0131861A9}"/>
    <cellStyle name="40% - Énfasis5 2 3 2 2" xfId="554" xr:uid="{5B68C891-A816-41FB-9803-16022A680E7B}"/>
    <cellStyle name="40% - Énfasis5 2 3 2 2 2" xfId="555" xr:uid="{396A293F-516C-408E-A7C4-D5FB9B76CDF3}"/>
    <cellStyle name="40% - Énfasis5 2 3 3" xfId="556" xr:uid="{888E5333-1D43-4757-A924-D2ADCB215719}"/>
    <cellStyle name="40% - Énfasis5 2 3 3 2" xfId="557" xr:uid="{6B0C3776-1A5B-424D-8229-2D667CB5D74C}"/>
    <cellStyle name="40% - Énfasis5 2 3 4" xfId="552" xr:uid="{FE01EF4A-43F5-47B5-98D0-9C3627C97341}"/>
    <cellStyle name="40% - Énfasis5 2 4" xfId="558" xr:uid="{B6CF7408-8A65-4873-B752-8D01AFEF1ED1}"/>
    <cellStyle name="40% - Énfasis5 2 4 2" xfId="559" xr:uid="{38C5100A-1FE2-4B57-A909-831D566304E8}"/>
    <cellStyle name="40% - Énfasis5 2 4 2 2" xfId="560" xr:uid="{2E932B1C-18A5-4BB7-AC01-905F04C800B9}"/>
    <cellStyle name="40% - Énfasis5 2 5" xfId="561" xr:uid="{69C79127-86A9-46DD-82BC-953638B770D5}"/>
    <cellStyle name="40% - Énfasis5 2 5 2" xfId="562" xr:uid="{9470D23B-CF2B-4D5B-9398-F11FB8F5E18B}"/>
    <cellStyle name="40% - Énfasis6 2" xfId="26" xr:uid="{00000000-0005-0000-0000-00002C000000}"/>
    <cellStyle name="40% - Énfasis6 2 2" xfId="27" xr:uid="{00000000-0005-0000-0000-00002D000000}"/>
    <cellStyle name="40% - Énfasis6 2 2 2" xfId="120" xr:uid="{00000000-0005-0000-0000-00002E000000}"/>
    <cellStyle name="40% - Énfasis6 2 2 2 2" xfId="564" xr:uid="{CB19099D-4C93-4A32-929C-FC0E372D8004}"/>
    <cellStyle name="40% - Énfasis6 2 2 2 2 2" xfId="565" xr:uid="{EC334700-67D1-4111-93B2-77D19BAE9791}"/>
    <cellStyle name="40% - Énfasis6 2 2 2 2 2 2" xfId="566" xr:uid="{9642BB05-6B2C-4AFC-B620-87F8FDD5E832}"/>
    <cellStyle name="40% - Énfasis6 2 2 2 3" xfId="567" xr:uid="{ADBE909F-F2A1-48F9-9AC9-99DE05CCA3B5}"/>
    <cellStyle name="40% - Énfasis6 2 2 2 3 2" xfId="568" xr:uid="{F4B731BA-7E55-46F2-8492-2CD11467EFBC}"/>
    <cellStyle name="40% - Énfasis6 2 2 2 4" xfId="563" xr:uid="{AFC297F4-2AFA-41AA-986D-F283CC355F4F}"/>
    <cellStyle name="40% - Énfasis6 2 2 3" xfId="569" xr:uid="{E1622531-2598-471F-AFEB-4D257D4DAADE}"/>
    <cellStyle name="40% - Énfasis6 2 2 3 2" xfId="570" xr:uid="{AC7F293F-957A-4381-ADF5-05B7B8126DBC}"/>
    <cellStyle name="40% - Énfasis6 2 2 3 2 2" xfId="571" xr:uid="{267B2E44-8ED2-4AA3-A96B-B7C50C4F33FB}"/>
    <cellStyle name="40% - Énfasis6 2 2 4" xfId="572" xr:uid="{476013BF-4D11-40B6-835F-1FE05FA3A754}"/>
    <cellStyle name="40% - Énfasis6 2 2 4 2" xfId="573" xr:uid="{AB00CC15-4EC0-4462-8C76-3C9F74A28228}"/>
    <cellStyle name="40% - Énfasis6 2 3" xfId="119" xr:uid="{00000000-0005-0000-0000-00002F000000}"/>
    <cellStyle name="40% - Énfasis6 2 3 2" xfId="575" xr:uid="{C2C60FF3-3709-422F-848D-7AB507B75D38}"/>
    <cellStyle name="40% - Énfasis6 2 3 2 2" xfId="576" xr:uid="{C8CA0E44-FCE0-49E7-A350-5430F895C5C5}"/>
    <cellStyle name="40% - Énfasis6 2 3 2 2 2" xfId="577" xr:uid="{F45507C3-EED3-4912-B3FC-7BFA2BA0F0BD}"/>
    <cellStyle name="40% - Énfasis6 2 3 3" xfId="578" xr:uid="{71B85B67-207D-4FE9-B301-449460FBF396}"/>
    <cellStyle name="40% - Énfasis6 2 3 3 2" xfId="579" xr:uid="{7F60AF6D-9287-4AA9-9DB3-505291125A20}"/>
    <cellStyle name="40% - Énfasis6 2 3 4" xfId="574" xr:uid="{950C3C5A-01E1-475B-AA7B-539FD1BCC4E0}"/>
    <cellStyle name="40% - Énfasis6 2 4" xfId="580" xr:uid="{845EA8B1-45D3-4536-87AB-20911E2B15CE}"/>
    <cellStyle name="40% - Énfasis6 2 4 2" xfId="581" xr:uid="{53B99C57-604E-4494-B0EF-1B388379059E}"/>
    <cellStyle name="40% - Énfasis6 2 4 2 2" xfId="582" xr:uid="{18C374DD-9E01-429B-82D5-B9B3A82F6A5F}"/>
    <cellStyle name="40% - Énfasis6 2 5" xfId="583" xr:uid="{E282C55B-2CCB-4300-A560-90984E533A28}"/>
    <cellStyle name="40% - Énfasis6 2 5 2" xfId="584" xr:uid="{3CD9F486-AE4A-4179-BA06-4492F1E357C0}"/>
    <cellStyle name="60% - Accent1" xfId="585" xr:uid="{B5EFCE5C-D4F6-44F4-ADD9-58B7FD35683D}"/>
    <cellStyle name="60% - Accent1 2" xfId="586" xr:uid="{8E7BEA56-1C25-4F25-801D-60372F85078F}"/>
    <cellStyle name="60% - Accent1 2 2" xfId="587" xr:uid="{7039920F-841D-401B-89F4-32FEF5094EE5}"/>
    <cellStyle name="60% - Accent2" xfId="588" xr:uid="{3F4E9DD0-E06D-4A85-AF15-07F2EDF18BB6}"/>
    <cellStyle name="60% - Accent2 2" xfId="589" xr:uid="{3858FF30-0D29-4A2E-8CE5-2FF7BEDCC86E}"/>
    <cellStyle name="60% - Accent2 2 2" xfId="590" xr:uid="{CEDEA4CD-4854-492F-85C2-4558133DAACA}"/>
    <cellStyle name="60% - Accent3" xfId="591" xr:uid="{C2CF5C60-F2EF-4DB0-A45F-30AA17719BB8}"/>
    <cellStyle name="60% - Accent3 2" xfId="592" xr:uid="{6F5179C7-BB52-4570-8D94-45A4FD505E61}"/>
    <cellStyle name="60% - Accent3 2 2" xfId="593" xr:uid="{57974D28-8434-4483-89DE-73277D6253A5}"/>
    <cellStyle name="60% - Accent4" xfId="594" xr:uid="{5072AEAC-C57D-4D40-B4F1-5847CC2213F9}"/>
    <cellStyle name="60% - Accent4 2" xfId="595" xr:uid="{CF99688C-42BE-43B8-BD4E-24DFE3761D16}"/>
    <cellStyle name="60% - Accent4 2 2" xfId="596" xr:uid="{33F055B0-89C1-4884-B2D2-2CBEF4060384}"/>
    <cellStyle name="60% - Accent5" xfId="597" xr:uid="{26DF0A28-1AFA-4526-810F-70E324317A23}"/>
    <cellStyle name="60% - Accent5 2" xfId="598" xr:uid="{DFF88E49-079F-4EDD-953B-60D1B13B3ABC}"/>
    <cellStyle name="60% - Accent5 2 2" xfId="599" xr:uid="{5188ACF2-4380-4E80-B9D6-FE615C68B6B4}"/>
    <cellStyle name="60% - Accent6" xfId="600" xr:uid="{AAC9887C-6CC3-4B60-853F-FE7F60E0EB6C}"/>
    <cellStyle name="60% - Accent6 2" xfId="601" xr:uid="{5BBDCBF3-005B-4A87-A0C9-9BC1FB5A1B20}"/>
    <cellStyle name="60% - Accent6 2 2" xfId="602" xr:uid="{4ECC7E9E-9524-4306-9F5B-5AB75CF91CD6}"/>
    <cellStyle name="60% - Énfasis1 2" xfId="2" xr:uid="{00000000-0005-0000-0000-000030000000}"/>
    <cellStyle name="60% - Énfasis1 2 2" xfId="121" xr:uid="{00000000-0005-0000-0000-000031000000}"/>
    <cellStyle name="60% - Énfasis1 2 2 2" xfId="604" xr:uid="{09C61B7A-F26D-4575-B709-CBC944D73E27}"/>
    <cellStyle name="60% - Énfasis1 2 2 2 2" xfId="605" xr:uid="{813F5474-142D-448C-959D-2215D539B57A}"/>
    <cellStyle name="60% - Énfasis1 2 2 3" xfId="603" xr:uid="{667A6A8C-A916-4B1A-B3A9-27DECE875ED3}"/>
    <cellStyle name="60% - Énfasis1 2 3" xfId="606" xr:uid="{614DE867-80A8-4021-89EE-EC54B61847DE}"/>
    <cellStyle name="60% - Énfasis1 2 3 2" xfId="607" xr:uid="{BC5B5999-DC74-481A-AB1B-08BB136A1D12}"/>
    <cellStyle name="60% - Énfasis2 2" xfId="28" xr:uid="{00000000-0005-0000-0000-000032000000}"/>
    <cellStyle name="60% - Énfasis2 2 2" xfId="122" xr:uid="{00000000-0005-0000-0000-000033000000}"/>
    <cellStyle name="60% - Énfasis2 2 2 2" xfId="609" xr:uid="{D7ECDA21-693E-4B09-94B4-E9CE0CFE274D}"/>
    <cellStyle name="60% - Énfasis2 2 2 2 2" xfId="610" xr:uid="{54772365-ADCB-4D2C-A591-5573DB3A436E}"/>
    <cellStyle name="60% - Énfasis2 2 2 3" xfId="608" xr:uid="{35192213-17BA-4398-9722-DFB2EC3C14A2}"/>
    <cellStyle name="60% - Énfasis2 2 3" xfId="611" xr:uid="{D9D6F791-92FF-4DA8-BD1A-3751BBB5A199}"/>
    <cellStyle name="60% - Énfasis2 2 3 2" xfId="612" xr:uid="{B146DB24-A598-427C-9916-43FEEF0ABAAE}"/>
    <cellStyle name="60% - Énfasis3 2" xfId="29" xr:uid="{00000000-0005-0000-0000-000034000000}"/>
    <cellStyle name="60% - Énfasis3 2 2" xfId="123" xr:uid="{00000000-0005-0000-0000-000035000000}"/>
    <cellStyle name="60% - Énfasis3 2 2 2" xfId="614" xr:uid="{EACDA2E5-2A10-4D3B-BDB0-3504B3C9B342}"/>
    <cellStyle name="60% - Énfasis3 2 2 2 2" xfId="615" xr:uid="{EB5F542A-FAAA-4109-B472-9EB8AC694785}"/>
    <cellStyle name="60% - Énfasis3 2 2 3" xfId="613" xr:uid="{41AD6EA4-9597-4F2E-AD50-E59AB09E9D2C}"/>
    <cellStyle name="60% - Énfasis3 2 3" xfId="616" xr:uid="{DBCE0391-EA26-4721-8B5B-4D38AD342F35}"/>
    <cellStyle name="60% - Énfasis3 2 3 2" xfId="617" xr:uid="{8E7E4A08-B172-4F96-9D23-3182A4FD20A9}"/>
    <cellStyle name="60% - Énfasis4 2" xfId="30" xr:uid="{00000000-0005-0000-0000-000036000000}"/>
    <cellStyle name="60% - Énfasis4 2 2" xfId="124" xr:uid="{00000000-0005-0000-0000-000037000000}"/>
    <cellStyle name="60% - Énfasis4 2 2 2" xfId="620" xr:uid="{43CBA032-C5E9-4C69-A685-380271334D86}"/>
    <cellStyle name="60% - Énfasis4 2 2 2 2" xfId="621" xr:uid="{75D088BF-96B4-41C4-8630-14E3E350570F}"/>
    <cellStyle name="60% - Énfasis4 2 2 3" xfId="619" xr:uid="{0356BA51-18B6-48E2-98A8-98F2C8AFEAF7}"/>
    <cellStyle name="60% - Énfasis4 2 3" xfId="622" xr:uid="{3637108A-E80F-495C-9F69-4C844F9BFE13}"/>
    <cellStyle name="60% - Énfasis4 2 3 2" xfId="623" xr:uid="{13AE3766-857D-41F8-AD1F-B73E852A04F0}"/>
    <cellStyle name="60% - Énfasis4 2 4" xfId="618" xr:uid="{62CB7720-2B66-4956-B0F5-1086083498BB}"/>
    <cellStyle name="60% - Énfasis5 2" xfId="31" xr:uid="{00000000-0005-0000-0000-000038000000}"/>
    <cellStyle name="60% - Énfasis5 2 2" xfId="125" xr:uid="{00000000-0005-0000-0000-000039000000}"/>
    <cellStyle name="60% - Énfasis5 2 2 2" xfId="625" xr:uid="{522D9354-2224-4A86-8938-323E366916BA}"/>
    <cellStyle name="60% - Énfasis5 2 2 2 2" xfId="626" xr:uid="{8AEFE0DC-FB78-4E4F-8A92-74AEF35CEE2F}"/>
    <cellStyle name="60% - Énfasis5 2 2 3" xfId="624" xr:uid="{E1B16603-F9CD-4AA7-BCC6-0E1B3DE112E7}"/>
    <cellStyle name="60% - Énfasis5 2 3" xfId="627" xr:uid="{6F7D1F02-8A4D-46D3-8DDD-E522DB53B09C}"/>
    <cellStyle name="60% - Énfasis5 2 3 2" xfId="628" xr:uid="{304983AE-0593-4DA8-A8D4-FA271320B7BC}"/>
    <cellStyle name="60% - Énfasis6 2" xfId="32" xr:uid="{00000000-0005-0000-0000-00003A000000}"/>
    <cellStyle name="60% - Énfasis6 2 2" xfId="126" xr:uid="{00000000-0005-0000-0000-00003B000000}"/>
    <cellStyle name="60% - Énfasis6 2 2 2" xfId="630" xr:uid="{E942A81D-149F-4671-8103-C73DA7C8128B}"/>
    <cellStyle name="60% - Énfasis6 2 2 2 2" xfId="631" xr:uid="{03CC96B7-79D1-4341-82CD-7E2891C54E5A}"/>
    <cellStyle name="60% - Énfasis6 2 2 3" xfId="629" xr:uid="{60E57B4A-D012-4ECD-9193-0805C711FF45}"/>
    <cellStyle name="60% - Énfasis6 2 3" xfId="632" xr:uid="{29714370-FAD2-49EA-B414-689EBD2E29DB}"/>
    <cellStyle name="60% - Énfasis6 2 3 2" xfId="633" xr:uid="{11013028-0789-4D59-893E-3E55CE72D0A0}"/>
    <cellStyle name="Accent1" xfId="634" xr:uid="{02179AF0-69BF-44CC-90F0-D9D2C3E42652}"/>
    <cellStyle name="Accent1 2" xfId="635" xr:uid="{DDF0BACA-71EF-46D7-942B-290F385C2C78}"/>
    <cellStyle name="Accent1 2 2" xfId="636" xr:uid="{F1C4A410-4B40-413D-AA4A-A2F5CB8BBF4C}"/>
    <cellStyle name="Accent2" xfId="637" xr:uid="{C2D5FF73-69CD-4FD4-AEB0-F982F2EB1069}"/>
    <cellStyle name="Accent2 2" xfId="638" xr:uid="{003B8217-E06F-4176-8E4F-440A0A747E6C}"/>
    <cellStyle name="Accent2 2 2" xfId="639" xr:uid="{81B51AA2-1348-4512-A6C8-F0C437E78B0A}"/>
    <cellStyle name="Accent3" xfId="640" xr:uid="{CDEE82D1-031F-483E-AFB1-DBE3538E5EF2}"/>
    <cellStyle name="Accent3 2" xfId="641" xr:uid="{F5765194-6711-4687-91DA-7AEC7513FCFD}"/>
    <cellStyle name="Accent3 2 2" xfId="642" xr:uid="{98A5CAAA-70F9-4CD0-91D2-777650CB2902}"/>
    <cellStyle name="Accent4" xfId="643" xr:uid="{5BF7F00F-C64D-409C-95D0-7B7B76FF1208}"/>
    <cellStyle name="Accent4 2" xfId="644" xr:uid="{42108BC1-38BD-4020-A3F0-F4004D2A0606}"/>
    <cellStyle name="Accent4 2 2" xfId="645" xr:uid="{C97F0A93-D5DE-4ADE-9131-A85E2E0F9C64}"/>
    <cellStyle name="Accent5" xfId="646" xr:uid="{03254A7A-466D-459F-A049-537B7228BB29}"/>
    <cellStyle name="Accent5 2" xfId="647" xr:uid="{0EB865CF-1DBA-452B-8261-20FA15EF7B41}"/>
    <cellStyle name="Accent5 2 2" xfId="648" xr:uid="{29B836FD-C3A4-4758-A399-C22676CEAD57}"/>
    <cellStyle name="Accent6" xfId="649" xr:uid="{ABA9CFC2-DF40-48D6-A084-6DBDCE1CCA3B}"/>
    <cellStyle name="Accent6 2" xfId="650" xr:uid="{EFE51E38-DFD5-43E6-9E0B-C39DF38CDF74}"/>
    <cellStyle name="Accent6 2 2" xfId="651" xr:uid="{EB971235-1EDD-457F-AB43-F39B95DCB631}"/>
    <cellStyle name="Bad" xfId="652" xr:uid="{A17A49C8-72A4-4BD5-A864-75161D58F2C1}"/>
    <cellStyle name="Bad 2" xfId="653" xr:uid="{EB3E8EDB-DC74-46FE-BEFD-7F76CC47B56D}"/>
    <cellStyle name="Bad 2 2" xfId="654" xr:uid="{5305DA93-B995-4EF0-9EA5-7448871B1EE0}"/>
    <cellStyle name="Buena" xfId="655" xr:uid="{1B9AA71C-9F97-41A5-BAF2-01230FB1CA4C}"/>
    <cellStyle name="Buena 2" xfId="33" xr:uid="{00000000-0005-0000-0000-00003C000000}"/>
    <cellStyle name="Buena 2 2" xfId="127" xr:uid="{00000000-0005-0000-0000-00003D000000}"/>
    <cellStyle name="Buena 2 2 2" xfId="657" xr:uid="{08C73D3C-AB90-4C95-97AA-C42714181515}"/>
    <cellStyle name="Buena 2 2 2 2" xfId="658" xr:uid="{A09E4A6A-2E15-4EB1-892E-88C10E61E9A3}"/>
    <cellStyle name="Buena 2 2 3" xfId="656" xr:uid="{6878D938-AB4C-4742-B3C3-D43663EA2B77}"/>
    <cellStyle name="Buena 2 3" xfId="659" xr:uid="{98611F21-F243-4753-A056-2D84B4CE3D2D}"/>
    <cellStyle name="Buena 2 3 2" xfId="660" xr:uid="{23084874-B5B9-4E45-94BF-24A3950D6D18}"/>
    <cellStyle name="Buena 3" xfId="661" xr:uid="{4772174B-4B5C-46D3-BB1B-C26E334818F0}"/>
    <cellStyle name="Buena 3 2" xfId="662" xr:uid="{8B30207B-0DE7-4D89-BEB3-49A095648FDC}"/>
    <cellStyle name="Calculation" xfId="663" xr:uid="{EF497C38-71F1-4A8D-A5BC-E7A61580B11F}"/>
    <cellStyle name="Calculation 2" xfId="664" xr:uid="{4E8F1662-81FD-4BCA-8F7A-0AF80041D67E}"/>
    <cellStyle name="Calculation 2 2" xfId="665" xr:uid="{DFFB4751-BB82-4880-96A6-AEE6D5F9951D}"/>
    <cellStyle name="Cálculo 2" xfId="34" xr:uid="{00000000-0005-0000-0000-00003E000000}"/>
    <cellStyle name="Cálculo 2 2" xfId="86" xr:uid="{00000000-0005-0000-0000-00003F000000}"/>
    <cellStyle name="Cálculo 2 2 2" xfId="129" xr:uid="{00000000-0005-0000-0000-000040000000}"/>
    <cellStyle name="Cálculo 2 2 2 2" xfId="667" xr:uid="{CE7A558F-C306-4341-B05F-AAC818119CDA}"/>
    <cellStyle name="Cálculo 2 2 2 2 2" xfId="668" xr:uid="{E933F105-E3C7-4BEF-BD0C-28896DDE2A11}"/>
    <cellStyle name="Cálculo 2 2 2 3" xfId="666" xr:uid="{28F77D6D-6027-42D4-96D9-9682614F2D1A}"/>
    <cellStyle name="Cálculo 2 2 3" xfId="200" xr:uid="{00000000-0005-0000-0000-000041000000}"/>
    <cellStyle name="Cálculo 2 2 3 2" xfId="232" xr:uid="{00000000-0005-0000-0000-000042000000}"/>
    <cellStyle name="Cálculo 2 2 3 2 2" xfId="669" xr:uid="{CB44474A-2FED-40CD-BCC7-7CE734AEA3A2}"/>
    <cellStyle name="Cálculo 2 2 3 2 2 2" xfId="670" xr:uid="{06709C59-1818-4D0A-B8C4-F1DB35211CF2}"/>
    <cellStyle name="Cálculo 2 2 3 3" xfId="671" xr:uid="{9B816EC1-3C76-49E4-B39B-43D522C4FDAD}"/>
    <cellStyle name="Cálculo 2 2 3 3 2" xfId="672" xr:uid="{55BDD953-AD52-42F3-B0F7-BEFA51D215F3}"/>
    <cellStyle name="Cálculo 2 2 4" xfId="216" xr:uid="{00000000-0005-0000-0000-000043000000}"/>
    <cellStyle name="Cálculo 2 2 4 2" xfId="673" xr:uid="{BA7C58B3-3AB9-4724-BDF1-E48EDABF0D6F}"/>
    <cellStyle name="Cálculo 2 2 4 2 2" xfId="674" xr:uid="{1FE0AA01-75CF-42B1-BE8B-FC9D1EAC943D}"/>
    <cellStyle name="Cálculo 2 2 5" xfId="675" xr:uid="{856C1988-65EB-4D7F-A607-74CFCD78E1CD}"/>
    <cellStyle name="Cálculo 2 2 5 2" xfId="676" xr:uid="{597466BE-781F-48E8-8067-133F19BF5B26}"/>
    <cellStyle name="Cálculo 2 3" xfId="128" xr:uid="{00000000-0005-0000-0000-000044000000}"/>
    <cellStyle name="Cálculo 2 3 2" xfId="678" xr:uid="{79C67531-13EC-4DA0-9330-316FE88A1C66}"/>
    <cellStyle name="Cálculo 2 3 2 2" xfId="679" xr:uid="{41D9591E-C53F-4D2B-901A-5BF0C388AB18}"/>
    <cellStyle name="Cálculo 2 3 3" xfId="677" xr:uid="{23AF4F7F-16AE-47F0-913A-0961A9E5BDF9}"/>
    <cellStyle name="Cálculo 2 4" xfId="194" xr:uid="{00000000-0005-0000-0000-000045000000}"/>
    <cellStyle name="Cálculo 2 4 2" xfId="226" xr:uid="{00000000-0005-0000-0000-000046000000}"/>
    <cellStyle name="Cálculo 2 4 2 2" xfId="680" xr:uid="{A02245A4-29E0-4A88-A8D3-EAB65847A72B}"/>
    <cellStyle name="Cálculo 2 4 2 2 2" xfId="681" xr:uid="{09082750-5840-4ADC-8148-9BE05BC741C4}"/>
    <cellStyle name="Cálculo 2 4 3" xfId="682" xr:uid="{869FB8BC-CADB-4A57-9A81-3CCD6313EC58}"/>
    <cellStyle name="Cálculo 2 4 3 2" xfId="683" xr:uid="{B7FED11B-05E0-4EBB-81CC-4655B42B0A91}"/>
    <cellStyle name="Cálculo 2 5" xfId="210" xr:uid="{00000000-0005-0000-0000-000047000000}"/>
    <cellStyle name="Cálculo 2 5 2" xfId="684" xr:uid="{CEF5DDAE-D490-4C29-9F9A-8EF6BB62EC74}"/>
    <cellStyle name="Cálculo 2 5 2 2" xfId="685" xr:uid="{79D3A7B3-2AE0-435F-AD77-85B02D206DEF}"/>
    <cellStyle name="Cálculo 2 6" xfId="686" xr:uid="{A616A097-DAA9-414B-B0EF-6304DA1A6B5B}"/>
    <cellStyle name="Cálculo 2 6 2" xfId="687" xr:uid="{3865B51F-08C5-46ED-9217-322AE77AC16A}"/>
    <cellStyle name="Celda de comprobación 2" xfId="35" xr:uid="{00000000-0005-0000-0000-000048000000}"/>
    <cellStyle name="Celda de comprobación 2 2" xfId="92" xr:uid="{00000000-0005-0000-0000-000049000000}"/>
    <cellStyle name="Celda de comprobación 2 2 2" xfId="131" xr:uid="{00000000-0005-0000-0000-00004A000000}"/>
    <cellStyle name="Celda de comprobación 2 2 2 2" xfId="689" xr:uid="{9E7428FE-E580-4A65-AE17-3B463F34E146}"/>
    <cellStyle name="Celda de comprobación 2 2 2 2 2" xfId="690" xr:uid="{C66646BD-25F8-41DA-A6CA-5B309CC65F17}"/>
    <cellStyle name="Celda de comprobación 2 2 2 3" xfId="688" xr:uid="{BF151627-98C0-4C7D-B160-11C081B69607}"/>
    <cellStyle name="Celda de comprobación 2 2 3" xfId="691" xr:uid="{1C2440A7-10E5-481F-9E57-B4F8405B8063}"/>
    <cellStyle name="Celda de comprobación 2 2 3 2" xfId="692" xr:uid="{37560A35-77B5-456F-88EE-102937E36BBA}"/>
    <cellStyle name="Celda de comprobación 2 3" xfId="130" xr:uid="{00000000-0005-0000-0000-00004B000000}"/>
    <cellStyle name="Celda de comprobación 2 3 2" xfId="694" xr:uid="{C0D8C347-D0B1-495C-A421-F1D0FC847FD2}"/>
    <cellStyle name="Celda de comprobación 2 3 2 2" xfId="695" xr:uid="{5E4BA3CE-659C-45E5-965E-7017465070BB}"/>
    <cellStyle name="Celda de comprobación 2 3 3" xfId="693" xr:uid="{38F11B8F-6EA2-486D-A859-7EDE7694B3B4}"/>
    <cellStyle name="Celda de comprobación 2 4" xfId="696" xr:uid="{81CE7EA6-2206-4916-89A4-7C935F88DE33}"/>
    <cellStyle name="Celda de comprobación 2 4 2" xfId="697" xr:uid="{410B1AE8-F591-481E-B3A2-AAE41256E9C5}"/>
    <cellStyle name="Celda vinculada 2" xfId="36" xr:uid="{00000000-0005-0000-0000-00004C000000}"/>
    <cellStyle name="Celda vinculada 2 2" xfId="132" xr:uid="{00000000-0005-0000-0000-00004D000000}"/>
    <cellStyle name="Celda vinculada 2 2 2" xfId="699" xr:uid="{18832DE5-8D2F-445A-96DA-AFAFBB5BADAC}"/>
    <cellStyle name="Celda vinculada 2 2 2 2" xfId="700" xr:uid="{F4C3DB24-23F6-4CA1-9551-6B5455D75003}"/>
    <cellStyle name="Celda vinculada 2 2 3" xfId="698" xr:uid="{C88D9F52-70FC-4B08-8E70-3F2C97620CB5}"/>
    <cellStyle name="Celda vinculada 2 3" xfId="701" xr:uid="{9E723873-FF01-4439-9A9C-5B85C1F43F15}"/>
    <cellStyle name="Celda vinculada 2 3 2" xfId="702" xr:uid="{20ED73A6-941E-4703-9720-27855DE74324}"/>
    <cellStyle name="Check Cell" xfId="703" xr:uid="{FEFE0FF0-6D28-4149-9E6B-FDE9385D358F}"/>
    <cellStyle name="Check Cell 2" xfId="704" xr:uid="{F5BF2454-E0CD-453A-8013-178A5D76FD2C}"/>
    <cellStyle name="Check Cell 2 2" xfId="705" xr:uid="{2F11439A-81D0-454E-B904-4C5427850F7B}"/>
    <cellStyle name="Encabezado 4 2" xfId="37" xr:uid="{00000000-0005-0000-0000-00004E000000}"/>
    <cellStyle name="Encabezado 4 2 2" xfId="133" xr:uid="{00000000-0005-0000-0000-00004F000000}"/>
    <cellStyle name="Encabezado 4 2 2 2" xfId="708" xr:uid="{B1159577-7A14-416A-96BD-AD702CD90500}"/>
    <cellStyle name="Encabezado 4 2 2 2 2" xfId="709" xr:uid="{06D497EC-E827-4BDB-88B2-510611CA6FA8}"/>
    <cellStyle name="Encabezado 4 2 2 3" xfId="707" xr:uid="{54508611-6BEB-4A8D-AF9D-D3DAD8E02939}"/>
    <cellStyle name="Encabezado 4 2 3" xfId="710" xr:uid="{97D76B6C-9AC8-4EC8-B078-562114F192F0}"/>
    <cellStyle name="Encabezado 4 2 3 2" xfId="711" xr:uid="{44C5E6F0-9D54-4454-935B-CBEE87CB1322}"/>
    <cellStyle name="Encabezado 4 3" xfId="712" xr:uid="{6D0181D9-0346-404D-B0D9-CB87946F4B65}"/>
    <cellStyle name="Encabezado 4 3 2" xfId="713" xr:uid="{5613805B-FEA2-443A-A2C9-C48D3DDBBD71}"/>
    <cellStyle name="Encabezado 4 4" xfId="706" xr:uid="{D9DAEB57-8D47-40B3-91A3-758CB1AB4B37}"/>
    <cellStyle name="Énfasis1 2" xfId="38" xr:uid="{00000000-0005-0000-0000-000050000000}"/>
    <cellStyle name="Énfasis1 2 2" xfId="134" xr:uid="{00000000-0005-0000-0000-000051000000}"/>
    <cellStyle name="Énfasis1 2 2 2" xfId="715" xr:uid="{D66ECC4B-FC72-48F8-B250-F6BF9AB9AE9D}"/>
    <cellStyle name="Énfasis1 2 2 2 2" xfId="716" xr:uid="{8DBE0201-8C71-404F-ACF0-A87DA173953F}"/>
    <cellStyle name="Énfasis1 2 2 3" xfId="714" xr:uid="{9BF6B126-D5D0-40AF-8349-7705CECEEF02}"/>
    <cellStyle name="Énfasis1 2 3" xfId="717" xr:uid="{247C1164-6D2C-4E0F-A52E-609E1242F4FE}"/>
    <cellStyle name="Énfasis1 2 3 2" xfId="718" xr:uid="{40169F2E-BE20-40E5-8ED2-4E3D2C4AE826}"/>
    <cellStyle name="Énfasis2 2" xfId="39" xr:uid="{00000000-0005-0000-0000-000052000000}"/>
    <cellStyle name="Énfasis2 2 2" xfId="135" xr:uid="{00000000-0005-0000-0000-000053000000}"/>
    <cellStyle name="Énfasis2 2 2 2" xfId="720" xr:uid="{DDADCF13-9A8D-433D-8F86-4761F25E5FAC}"/>
    <cellStyle name="Énfasis2 2 2 2 2" xfId="721" xr:uid="{DDE4630B-CB1E-4161-881A-D6F7F1CB28B9}"/>
    <cellStyle name="Énfasis2 2 2 3" xfId="719" xr:uid="{AA8B8A34-648A-4691-BB7C-32E7ADC7BD52}"/>
    <cellStyle name="Énfasis2 2 3" xfId="722" xr:uid="{A15C7C6B-F05A-4885-94E8-3F55C847BA60}"/>
    <cellStyle name="Énfasis2 2 3 2" xfId="723" xr:uid="{36451608-A93F-462B-B7A7-026D48995089}"/>
    <cellStyle name="Énfasis3 2" xfId="40" xr:uid="{00000000-0005-0000-0000-000054000000}"/>
    <cellStyle name="Énfasis3 2 2" xfId="136" xr:uid="{00000000-0005-0000-0000-000055000000}"/>
    <cellStyle name="Énfasis3 2 2 2" xfId="725" xr:uid="{4149665A-22AA-4858-9B7E-A8B370B881EB}"/>
    <cellStyle name="Énfasis3 2 2 2 2" xfId="726" xr:uid="{0E0DEF7A-05A2-41E7-A70E-2B4B71A89000}"/>
    <cellStyle name="Énfasis3 2 2 3" xfId="724" xr:uid="{21B92AC3-41F2-4B2B-A737-5E93BF3BBE7A}"/>
    <cellStyle name="Énfasis3 2 3" xfId="727" xr:uid="{A5BF1442-2D5F-424D-8B24-B845E7FE11C6}"/>
    <cellStyle name="Énfasis3 2 3 2" xfId="728" xr:uid="{1758A8E0-5ACD-46CE-973E-9BBAC3E4E11E}"/>
    <cellStyle name="Énfasis4 2" xfId="41" xr:uid="{00000000-0005-0000-0000-000056000000}"/>
    <cellStyle name="Énfasis4 2 2" xfId="137" xr:uid="{00000000-0005-0000-0000-000057000000}"/>
    <cellStyle name="Énfasis4 2 2 2" xfId="731" xr:uid="{8687AFBC-EF8F-4EDE-9E57-3FE441BA8C0B}"/>
    <cellStyle name="Énfasis4 2 2 2 2" xfId="732" xr:uid="{38D2777E-1689-4D2B-8264-1C911F560D3F}"/>
    <cellStyle name="Énfasis4 2 2 3" xfId="730" xr:uid="{BF89010E-695E-44F3-8C49-9FA221580315}"/>
    <cellStyle name="Énfasis4 2 3" xfId="733" xr:uid="{916312F9-BA00-43C6-9696-CD1F6F749C35}"/>
    <cellStyle name="Énfasis4 2 3 2" xfId="734" xr:uid="{DE3D6FE2-9F27-488C-8872-ADC82E26070E}"/>
    <cellStyle name="Énfasis4 2 4" xfId="729" xr:uid="{D3A2C67F-F7A1-445C-B806-E37FCDAC1702}"/>
    <cellStyle name="Énfasis5 2" xfId="42" xr:uid="{00000000-0005-0000-0000-000058000000}"/>
    <cellStyle name="Énfasis5 2 2" xfId="138" xr:uid="{00000000-0005-0000-0000-000059000000}"/>
    <cellStyle name="Énfasis5 2 2 2" xfId="736" xr:uid="{B038D313-8AB4-48C8-B26B-4EB56D36EB94}"/>
    <cellStyle name="Énfasis5 2 2 2 2" xfId="737" xr:uid="{E9CD574A-3F82-43ED-8EBF-EE68EDEFB7B3}"/>
    <cellStyle name="Énfasis5 2 2 3" xfId="735" xr:uid="{B43C388B-DB5C-463B-870D-B1827B511A98}"/>
    <cellStyle name="Énfasis5 2 3" xfId="738" xr:uid="{D102ECBC-6407-4DA1-8A7A-85A4DE058A29}"/>
    <cellStyle name="Énfasis5 2 3 2" xfId="739" xr:uid="{9F130092-C9B0-4590-BC8A-5207AADDFD5E}"/>
    <cellStyle name="Énfasis6 2" xfId="43" xr:uid="{00000000-0005-0000-0000-00005A000000}"/>
    <cellStyle name="Énfasis6 2 2" xfId="139" xr:uid="{00000000-0005-0000-0000-00005B000000}"/>
    <cellStyle name="Énfasis6 2 2 2" xfId="741" xr:uid="{173FA94B-1A95-41BC-AB52-0485A6E6489F}"/>
    <cellStyle name="Énfasis6 2 2 2 2" xfId="742" xr:uid="{4A64FD8D-99DC-42E4-BB15-452D9C999443}"/>
    <cellStyle name="Énfasis6 2 2 3" xfId="740" xr:uid="{E17A8B8E-5C8C-457E-90FD-1980BAE08CF2}"/>
    <cellStyle name="Énfasis6 2 3" xfId="743" xr:uid="{DB4CD05C-0395-4285-8201-2B4C693FF361}"/>
    <cellStyle name="Énfasis6 2 3 2" xfId="744" xr:uid="{8699F713-532D-4E60-A4CD-FE942A839B98}"/>
    <cellStyle name="Entrada 2" xfId="44" xr:uid="{00000000-0005-0000-0000-00005C000000}"/>
    <cellStyle name="Entrada 2 2" xfId="87" xr:uid="{00000000-0005-0000-0000-00005D000000}"/>
    <cellStyle name="Entrada 2 2 2" xfId="141" xr:uid="{00000000-0005-0000-0000-00005E000000}"/>
    <cellStyle name="Entrada 2 2 2 2" xfId="746" xr:uid="{18C88A3B-C486-419F-AF87-DE94A55362BE}"/>
    <cellStyle name="Entrada 2 2 2 2 2" xfId="747" xr:uid="{2274786E-C5D0-448A-BF39-2958BDC4BC14}"/>
    <cellStyle name="Entrada 2 2 2 3" xfId="745" xr:uid="{5246F7EB-1BCF-4E56-88F8-21100604CBE9}"/>
    <cellStyle name="Entrada 2 2 3" xfId="201" xr:uid="{00000000-0005-0000-0000-00005F000000}"/>
    <cellStyle name="Entrada 2 2 3 2" xfId="233" xr:uid="{00000000-0005-0000-0000-000060000000}"/>
    <cellStyle name="Entrada 2 2 3 2 2" xfId="748" xr:uid="{3F1161C6-CECB-4E55-8B8F-D2260D22C770}"/>
    <cellStyle name="Entrada 2 2 3 2 2 2" xfId="749" xr:uid="{F9A394DC-B715-486E-A8D5-78EE51C373FD}"/>
    <cellStyle name="Entrada 2 2 3 3" xfId="750" xr:uid="{657950AA-9D80-40F6-A6EA-6DAC9EB61696}"/>
    <cellStyle name="Entrada 2 2 3 3 2" xfId="751" xr:uid="{1DCA6B72-7E9A-404B-BC9D-C0A47D827F08}"/>
    <cellStyle name="Entrada 2 2 4" xfId="217" xr:uid="{00000000-0005-0000-0000-000061000000}"/>
    <cellStyle name="Entrada 2 2 4 2" xfId="752" xr:uid="{C1CD4F66-C549-4E3F-A99B-F0D6A524EE69}"/>
    <cellStyle name="Entrada 2 2 4 2 2" xfId="753" xr:uid="{9F693375-0348-4534-BCFF-B530B4FDA302}"/>
    <cellStyle name="Entrada 2 2 5" xfId="754" xr:uid="{771C3976-7C8A-47D8-BDE0-55E5A79732F9}"/>
    <cellStyle name="Entrada 2 2 5 2" xfId="755" xr:uid="{BED6AE5B-3F75-49A6-9B54-CDE786F77746}"/>
    <cellStyle name="Entrada 2 3" xfId="140" xr:uid="{00000000-0005-0000-0000-000062000000}"/>
    <cellStyle name="Entrada 2 3 2" xfId="757" xr:uid="{D9D53ED0-8D48-4C5E-8F99-A9FBDD3AE384}"/>
    <cellStyle name="Entrada 2 3 2 2" xfId="758" xr:uid="{DE2144F9-A509-47AD-AAB4-715D2256D859}"/>
    <cellStyle name="Entrada 2 3 3" xfId="756" xr:uid="{15ECE3C8-4CE6-4616-B03F-08B9C9C0F595}"/>
    <cellStyle name="Entrada 2 4" xfId="195" xr:uid="{00000000-0005-0000-0000-000063000000}"/>
    <cellStyle name="Entrada 2 4 2" xfId="227" xr:uid="{00000000-0005-0000-0000-000064000000}"/>
    <cellStyle name="Entrada 2 4 2 2" xfId="759" xr:uid="{DF19ECD2-42AE-4B16-81D8-6AD6EA58E53A}"/>
    <cellStyle name="Entrada 2 4 2 2 2" xfId="760" xr:uid="{B1CA828A-1F40-499B-884C-1CE18439DF56}"/>
    <cellStyle name="Entrada 2 4 3" xfId="761" xr:uid="{FF8FF4E3-01FA-4EC9-BB42-2C734976FC65}"/>
    <cellStyle name="Entrada 2 4 3 2" xfId="762" xr:uid="{8D2D4B0D-3FB0-4D10-BA54-E2C47EB4AC9F}"/>
    <cellStyle name="Entrada 2 5" xfId="211" xr:uid="{00000000-0005-0000-0000-000065000000}"/>
    <cellStyle name="Entrada 2 5 2" xfId="763" xr:uid="{98911EE0-3F1D-4BCB-AC94-0D8C9CEC5E20}"/>
    <cellStyle name="Entrada 2 5 2 2" xfId="764" xr:uid="{E4126984-4417-4A16-A3BA-501139E571F4}"/>
    <cellStyle name="Entrada 2 6" xfId="765" xr:uid="{DE143083-8983-4821-8051-F7E12188BBC1}"/>
    <cellStyle name="Entrada 2 6 2" xfId="766" xr:uid="{977745E6-FB21-4ED8-B74A-4EC08A3C1EC4}"/>
    <cellStyle name="Explanatory Text" xfId="767" xr:uid="{5EE7972D-917D-4444-8AE7-C8F288313F1C}"/>
    <cellStyle name="Explanatory Text 2" xfId="768" xr:uid="{5F4B1E47-47E4-46EB-B955-08E5A01C1628}"/>
    <cellStyle name="Explanatory Text 2 2" xfId="769" xr:uid="{2DB51938-0B90-4AB3-B984-FA46362F2437}"/>
    <cellStyle name="Heading 1" xfId="770" xr:uid="{214B8F78-EB9D-4A50-B427-E18E90EB1603}"/>
    <cellStyle name="Heading 1 2" xfId="771" xr:uid="{E0439885-775D-4B2E-8DB0-51984EB78A0E}"/>
    <cellStyle name="Heading 1 2 2" xfId="772" xr:uid="{236D7669-304D-4D34-9EAD-B74576B13BB1}"/>
    <cellStyle name="Heading 2" xfId="773" xr:uid="{62D64D95-BA46-4BB0-9989-18E4BE73906A}"/>
    <cellStyle name="Heading 2 2" xfId="774" xr:uid="{A56F9EB2-3A2A-46F7-A458-B40F4DCCB306}"/>
    <cellStyle name="Heading 2 2 2" xfId="775" xr:uid="{FCC67E8C-4EB2-4E1A-849B-72C9E1892CD1}"/>
    <cellStyle name="Heading 3" xfId="776" xr:uid="{B2DCACBA-EEA9-42CB-A183-4FB97B0C8C6D}"/>
    <cellStyle name="Heading 3 2" xfId="777" xr:uid="{15C1905A-D434-43CA-8E1D-AA33E93ADD90}"/>
    <cellStyle name="Heading 3 2 2" xfId="778" xr:uid="{E094686B-9145-4E8E-B8CB-BA7608FA1928}"/>
    <cellStyle name="Heading 4" xfId="779" xr:uid="{BBEB80EA-5C44-444B-9802-E8615BA8629A}"/>
    <cellStyle name="Heading 4 2" xfId="780" xr:uid="{1D1E10D9-AD75-4833-B6CC-4994F52B5D69}"/>
    <cellStyle name="Heading 4 2 2" xfId="781" xr:uid="{E584BE29-C47F-40A0-B368-9F3B5763B91F}"/>
    <cellStyle name="Hipervínculo" xfId="242" builtinId="8"/>
    <cellStyle name="Hipervínculo 2" xfId="142" xr:uid="{00000000-0005-0000-0000-000067000000}"/>
    <cellStyle name="Hipervínculo 2 2" xfId="783" xr:uid="{B7BB388A-66DF-4680-8812-9362B92B926A}"/>
    <cellStyle name="Hipervínculo 2 2 2" xfId="784" xr:uid="{58EB7918-9032-48E9-91E2-801F73BE2326}"/>
    <cellStyle name="Hipervínculo 2 3" xfId="782" xr:uid="{4BA59E16-C744-4F20-A660-B626CAC66DCB}"/>
    <cellStyle name="Incorrecto 2" xfId="45" xr:uid="{00000000-0005-0000-0000-000068000000}"/>
    <cellStyle name="Incorrecto 2 2" xfId="143" xr:uid="{00000000-0005-0000-0000-000069000000}"/>
    <cellStyle name="Incorrecto 2 2 2" xfId="786" xr:uid="{98191C13-1C88-4DBF-8109-C6FDE9B26065}"/>
    <cellStyle name="Incorrecto 2 2 2 2" xfId="787" xr:uid="{25222E2A-9067-4FB8-888E-6F8D55FEB307}"/>
    <cellStyle name="Incorrecto 2 2 3" xfId="785" xr:uid="{A398C8D9-1743-47A7-9EFA-031B30C59037}"/>
    <cellStyle name="Incorrecto 2 3" xfId="788" xr:uid="{E4891516-6E73-4E00-B55B-7AA368945075}"/>
    <cellStyle name="Incorrecto 2 3 2" xfId="789" xr:uid="{75686905-FBFF-4AB5-99A7-EADF60A07ED7}"/>
    <cellStyle name="Input" xfId="790" xr:uid="{5FAAE255-1984-4949-BDFE-11188E85522F}"/>
    <cellStyle name="Input 2" xfId="791" xr:uid="{A1EA0880-2DB4-4EBB-A7EB-5AE54F134944}"/>
    <cellStyle name="Input 2 2" xfId="792" xr:uid="{DD89C3BD-3FAA-4849-A4B9-3FB3E4EF35C8}"/>
    <cellStyle name="Linked Cell" xfId="793" xr:uid="{3324E13F-0F06-4AE1-AF22-B80A80BF5896}"/>
    <cellStyle name="Linked Cell 2" xfId="794" xr:uid="{5260DC0D-0222-4FD1-A0E6-69BAEF22813B}"/>
    <cellStyle name="Linked Cell 2 2" xfId="795" xr:uid="{D1AB9FC3-FAA4-48E6-B020-AC2504A4EE54}"/>
    <cellStyle name="Neutral 2" xfId="46" xr:uid="{00000000-0005-0000-0000-00006A000000}"/>
    <cellStyle name="Neutral 2 2" xfId="144" xr:uid="{00000000-0005-0000-0000-00006B000000}"/>
    <cellStyle name="Neutral 2 2 2" xfId="798" xr:uid="{8484A48E-5720-451C-A46F-A62561E278DC}"/>
    <cellStyle name="Neutral 2 2 2 2" xfId="799" xr:uid="{30BD8085-6956-4F1D-82EF-A62E35DCF3C0}"/>
    <cellStyle name="Neutral 2 2 3" xfId="797" xr:uid="{9E949A7F-05CB-4179-B06E-1C60D3B3687A}"/>
    <cellStyle name="Neutral 2 3" xfId="800" xr:uid="{5B1801C7-B537-4DEB-8EEE-95C7643AA636}"/>
    <cellStyle name="Neutral 2 3 2" xfId="801" xr:uid="{217609B4-0B35-4F08-A8F6-3B75F10ED709}"/>
    <cellStyle name="Neutral 3" xfId="802" xr:uid="{DB97E063-42F2-485E-889E-8E5B3A9C3142}"/>
    <cellStyle name="Neutral 3 2" xfId="803" xr:uid="{D5144C1E-8DCA-432E-8610-C438AD7C493F}"/>
    <cellStyle name="Neutral 4" xfId="796" xr:uid="{53F9C6DE-01AA-44B4-B257-C8EAF187FC4D}"/>
    <cellStyle name="Normal" xfId="0" builtinId="0"/>
    <cellStyle name="Normal 10" xfId="246" xr:uid="{4BEF6D08-5A72-49F9-9E9B-841640B0ABD7}"/>
    <cellStyle name="Normal 11" xfId="47" xr:uid="{00000000-0005-0000-0000-00006D000000}"/>
    <cellStyle name="Normal 11 2" xfId="145" xr:uid="{00000000-0005-0000-0000-00006E000000}"/>
    <cellStyle name="Normal 11 2 2" xfId="806" xr:uid="{F20F6490-554E-4106-8AB1-BB35DA951CC8}"/>
    <cellStyle name="Normal 11 2 2 2" xfId="807" xr:uid="{D4644DCA-0F84-4DD1-A659-8177059A916A}"/>
    <cellStyle name="Normal 11 2 3" xfId="805" xr:uid="{3492E7F6-86E0-416F-80BF-9A9835204866}"/>
    <cellStyle name="Normal 11 3" xfId="808" xr:uid="{9C88F823-CA3E-479D-9CDD-BA70BC2F4C18}"/>
    <cellStyle name="Normal 11 3 2" xfId="809" xr:uid="{06460192-F83E-4FE2-AD6E-C85D20A2985F}"/>
    <cellStyle name="Normal 11 4" xfId="804" xr:uid="{F0BB7DE9-0838-4DF4-B9B0-0719CF800479}"/>
    <cellStyle name="Normal 12" xfId="48" xr:uid="{00000000-0005-0000-0000-00006F000000}"/>
    <cellStyle name="Normal 12 2" xfId="146" xr:uid="{00000000-0005-0000-0000-000070000000}"/>
    <cellStyle name="Normal 12 2 2" xfId="812" xr:uid="{8CE5D86E-5B02-46F0-8467-BA8A0786F7B2}"/>
    <cellStyle name="Normal 12 2 2 2" xfId="813" xr:uid="{491F0E9F-7BB1-4997-A80C-FAAACF908F50}"/>
    <cellStyle name="Normal 12 2 3" xfId="811" xr:uid="{BD3D15E1-4CE8-4D2F-A5FF-5A4FDE886CCD}"/>
    <cellStyle name="Normal 12 3" xfId="814" xr:uid="{77558046-67AC-4775-BFB0-2ABE1DE8F151}"/>
    <cellStyle name="Normal 12 3 2" xfId="815" xr:uid="{FDAF906E-376E-40A5-A11E-F02EE8C3E47B}"/>
    <cellStyle name="Normal 12 4" xfId="810" xr:uid="{43EFB4A4-3454-437A-966B-94504E33721A}"/>
    <cellStyle name="Normal 13" xfId="49" xr:uid="{00000000-0005-0000-0000-000071000000}"/>
    <cellStyle name="Normal 13 2" xfId="147" xr:uid="{00000000-0005-0000-0000-000072000000}"/>
    <cellStyle name="Normal 13 2 2" xfId="818" xr:uid="{12B9FEBC-7E01-4E89-9851-62AC4FA105C7}"/>
    <cellStyle name="Normal 13 2 2 2" xfId="819" xr:uid="{9798870F-2B2C-4BE2-B732-F77CDD2998D2}"/>
    <cellStyle name="Normal 13 2 3" xfId="817" xr:uid="{FF5E95C2-A2D5-4B74-ABAE-3140CC09AD94}"/>
    <cellStyle name="Normal 13 3" xfId="820" xr:uid="{414EB045-EC14-44F2-BD03-06121D03CBD2}"/>
    <cellStyle name="Normal 13 3 2" xfId="821" xr:uid="{FEFA6D0C-0343-4654-960E-49FE5E168424}"/>
    <cellStyle name="Normal 13 4" xfId="816" xr:uid="{5016BE43-9365-41ED-A713-42A70DDED608}"/>
    <cellStyle name="Normal 14" xfId="50" xr:uid="{00000000-0005-0000-0000-000073000000}"/>
    <cellStyle name="Normal 14 2" xfId="148" xr:uid="{00000000-0005-0000-0000-000074000000}"/>
    <cellStyle name="Normal 14 2 2" xfId="824" xr:uid="{9038F625-7073-45F9-A06A-8F21BD76B0E2}"/>
    <cellStyle name="Normal 14 2 2 2" xfId="825" xr:uid="{FF705502-7FB6-4534-BDFD-72D0C48DF286}"/>
    <cellStyle name="Normal 14 2 3" xfId="823" xr:uid="{D07B67DD-A2CB-4A3A-9EBF-F9130B874747}"/>
    <cellStyle name="Normal 14 3" xfId="826" xr:uid="{1B022287-24DE-4155-A5F4-0B0C2933F507}"/>
    <cellStyle name="Normal 14 3 2" xfId="827" xr:uid="{B406A9B2-75C1-44EE-A0E3-08E8BBBBDFFD}"/>
    <cellStyle name="Normal 14 4" xfId="822" xr:uid="{F0924D46-04F4-4210-9869-4776284DB79F}"/>
    <cellStyle name="Normal 17" xfId="51" xr:uid="{00000000-0005-0000-0000-000075000000}"/>
    <cellStyle name="Normal 17 2" xfId="149" xr:uid="{00000000-0005-0000-0000-000076000000}"/>
    <cellStyle name="Normal 17 2 2" xfId="830" xr:uid="{8BF0984B-6B22-48B7-BAAC-BDC29B3743F8}"/>
    <cellStyle name="Normal 17 2 2 2" xfId="831" xr:uid="{2626C184-1D93-4982-BA7E-6B52AD7F8F29}"/>
    <cellStyle name="Normal 17 2 3" xfId="829" xr:uid="{0833E0A2-6575-487C-8CC9-100F29453A35}"/>
    <cellStyle name="Normal 17 3" xfId="832" xr:uid="{3CD268C5-5034-4B29-B2B4-7414AA138CDB}"/>
    <cellStyle name="Normal 17 3 2" xfId="833" xr:uid="{36CDECD5-D74B-4A7A-9037-F2252C0363CF}"/>
    <cellStyle name="Normal 17 4" xfId="828" xr:uid="{EE61C3F3-A6AD-4A0A-B120-CE977512D651}"/>
    <cellStyle name="Normal 18" xfId="52" xr:uid="{00000000-0005-0000-0000-000077000000}"/>
    <cellStyle name="Normal 18 2" xfId="150" xr:uid="{00000000-0005-0000-0000-000078000000}"/>
    <cellStyle name="Normal 18 2 2" xfId="836" xr:uid="{6DC0AC3A-6170-4810-859E-37861DB5F79D}"/>
    <cellStyle name="Normal 18 2 2 2" xfId="837" xr:uid="{037C7472-A686-4B4D-BEB9-AF3B30ABA650}"/>
    <cellStyle name="Normal 18 2 3" xfId="835" xr:uid="{24BF54A9-1005-4B73-B799-1588B2BCEAE4}"/>
    <cellStyle name="Normal 18 3" xfId="838" xr:uid="{E5296E20-50AA-4AC5-80E9-66719BF243FF}"/>
    <cellStyle name="Normal 18 3 2" xfId="839" xr:uid="{1D77AA8D-3549-418B-98D0-ACD7F20B2389}"/>
    <cellStyle name="Normal 18 4" xfId="834" xr:uid="{5C12293A-A8F8-4112-BE50-EBF690B8F80F}"/>
    <cellStyle name="Normal 19" xfId="53" xr:uid="{00000000-0005-0000-0000-000079000000}"/>
    <cellStyle name="Normal 19 2" xfId="151" xr:uid="{00000000-0005-0000-0000-00007A000000}"/>
    <cellStyle name="Normal 19 2 2" xfId="842" xr:uid="{EBD598FB-8C49-4D31-849B-3D681BE7B920}"/>
    <cellStyle name="Normal 19 2 2 2" xfId="843" xr:uid="{E2807CAD-419F-4BFF-9141-0E3FBCCA6888}"/>
    <cellStyle name="Normal 19 2 3" xfId="841" xr:uid="{EE46DB16-399B-4F0F-AC83-24588204C343}"/>
    <cellStyle name="Normal 19 3" xfId="844" xr:uid="{A43CEE78-51A6-4422-983B-5E1431BAA324}"/>
    <cellStyle name="Normal 19 3 2" xfId="845" xr:uid="{142C1293-EE05-49B4-A10D-280E67B5D202}"/>
    <cellStyle name="Normal 19 4" xfId="840" xr:uid="{C80A1385-8AED-4993-93CB-88BFE04E4DA9}"/>
    <cellStyle name="Normal 2" xfId="1" xr:uid="{00000000-0005-0000-0000-00007B000000}"/>
    <cellStyle name="Normal 2 2" xfId="152" xr:uid="{00000000-0005-0000-0000-00007C000000}"/>
    <cellStyle name="Normal 2 2 2" xfId="848" xr:uid="{A172D4BA-0471-4599-839B-645488F5EC4D}"/>
    <cellStyle name="Normal 2 2 2 2" xfId="849" xr:uid="{ABC182AE-E2F5-4F83-B763-161DFC8CF4AB}"/>
    <cellStyle name="Normal 2 2 3" xfId="847" xr:uid="{6B0E0AC9-ECDF-44A6-BF88-973303DDE110}"/>
    <cellStyle name="Normal 2 3" xfId="850" xr:uid="{580954C2-1BF0-42CF-A9E9-2C80776CFF9E}"/>
    <cellStyle name="Normal 2 3 2" xfId="851" xr:uid="{D5051119-5621-488E-B533-211923E5FD37}"/>
    <cellStyle name="Normal 2 4" xfId="846" xr:uid="{4AA76C8B-DF04-4485-99AE-6F4A81CFD0C0}"/>
    <cellStyle name="Normal 2 5" xfId="54" xr:uid="{00000000-0005-0000-0000-00007D000000}"/>
    <cellStyle name="Normal 2 5 2" xfId="153" xr:uid="{00000000-0005-0000-0000-00007E000000}"/>
    <cellStyle name="Normal 2 5 2 2" xfId="854" xr:uid="{D8F68C62-B4FF-44C9-986F-EC883E340D4B}"/>
    <cellStyle name="Normal 2 5 2 2 2" xfId="855" xr:uid="{751233BF-0813-45DC-886B-419613529D8D}"/>
    <cellStyle name="Normal 2 5 2 3" xfId="853" xr:uid="{9A76855D-CF76-4149-B34D-8BE1FEC3DDC9}"/>
    <cellStyle name="Normal 2 5 3" xfId="856" xr:uid="{3BE13D3C-BD4C-45EE-8334-B5A004DC1453}"/>
    <cellStyle name="Normal 2 5 3 2" xfId="857" xr:uid="{7BB12B35-7FF3-4E05-9FB7-12D6059D0C31}"/>
    <cellStyle name="Normal 2 5 4" xfId="852" xr:uid="{6E78739D-BB58-4639-BE53-7CD1ECFCE2E2}"/>
    <cellStyle name="Normal 20" xfId="55" xr:uid="{00000000-0005-0000-0000-00007F000000}"/>
    <cellStyle name="Normal 20 2" xfId="154" xr:uid="{00000000-0005-0000-0000-000080000000}"/>
    <cellStyle name="Normal 20 2 2" xfId="860" xr:uid="{0091DA24-15C2-4C7A-854C-977B3592D5A3}"/>
    <cellStyle name="Normal 20 2 2 2" xfId="861" xr:uid="{C58F616C-F155-459A-9F41-6ECC2DD693A3}"/>
    <cellStyle name="Normal 20 2 3" xfId="859" xr:uid="{0B41378C-2F90-48DB-BEF5-C1482DD100C1}"/>
    <cellStyle name="Normal 20 3" xfId="862" xr:uid="{A5D144DD-47F2-4068-BB59-E2F0CBE1E35F}"/>
    <cellStyle name="Normal 20 3 2" xfId="863" xr:uid="{26343E7E-A801-4086-8ED7-0F378145836D}"/>
    <cellStyle name="Normal 20 4" xfId="858" xr:uid="{F4470152-4EF1-4FA3-8225-C157CF5C417F}"/>
    <cellStyle name="Normal 21" xfId="56" xr:uid="{00000000-0005-0000-0000-000081000000}"/>
    <cellStyle name="Normal 21 2" xfId="155" xr:uid="{00000000-0005-0000-0000-000082000000}"/>
    <cellStyle name="Normal 21 2 2" xfId="866" xr:uid="{91C8BC47-533C-4F00-B772-CB6A32C5E06F}"/>
    <cellStyle name="Normal 21 2 2 2" xfId="867" xr:uid="{FD945EF6-02AD-48B5-86CC-E919079D1973}"/>
    <cellStyle name="Normal 21 2 3" xfId="865" xr:uid="{8DF893EE-51E0-47EE-976E-ED6EE288CB69}"/>
    <cellStyle name="Normal 21 3" xfId="868" xr:uid="{9A0A77F5-8C21-42C9-9163-9B7AB85963E9}"/>
    <cellStyle name="Normal 21 3 2" xfId="869" xr:uid="{29143CCF-47D0-48F3-A870-4F83C654818D}"/>
    <cellStyle name="Normal 21 4" xfId="864" xr:uid="{8FB403C5-4E1D-4560-83D3-11034CCEECA9}"/>
    <cellStyle name="Normal 22" xfId="57" xr:uid="{00000000-0005-0000-0000-000083000000}"/>
    <cellStyle name="Normal 22 2" xfId="156" xr:uid="{00000000-0005-0000-0000-000084000000}"/>
    <cellStyle name="Normal 22 2 2" xfId="872" xr:uid="{9E838E74-109C-4B7B-9C7E-D97D8737D56A}"/>
    <cellStyle name="Normal 22 2 2 2" xfId="873" xr:uid="{628E57A3-70E4-41AF-936B-50C4B9EA24B1}"/>
    <cellStyle name="Normal 22 2 3" xfId="871" xr:uid="{6BD007CB-4448-4951-A317-ECAD77454E39}"/>
    <cellStyle name="Normal 22 3" xfId="874" xr:uid="{C61D92DE-096D-4F0B-AA01-92BEE23D50B3}"/>
    <cellStyle name="Normal 22 3 2" xfId="875" xr:uid="{82E1C7E2-1361-4AD1-8809-2850E82C9DAD}"/>
    <cellStyle name="Normal 22 4" xfId="870" xr:uid="{F93B253B-7AF3-476C-8F02-370A63542296}"/>
    <cellStyle name="Normal 23" xfId="58" xr:uid="{00000000-0005-0000-0000-000085000000}"/>
    <cellStyle name="Normal 23 2" xfId="157" xr:uid="{00000000-0005-0000-0000-000086000000}"/>
    <cellStyle name="Normal 23 2 2" xfId="878" xr:uid="{DE58104D-18AF-4300-A824-CD13FB712B5C}"/>
    <cellStyle name="Normal 23 2 2 2" xfId="879" xr:uid="{CE604544-8DC8-48A1-966A-4B58A4D6B6A8}"/>
    <cellStyle name="Normal 23 2 3" xfId="877" xr:uid="{1084CC5A-59A7-4A44-A418-BEC5BD17FD29}"/>
    <cellStyle name="Normal 23 3" xfId="880" xr:uid="{9398153A-EFE3-497C-A15A-9B3CF8C5AEA1}"/>
    <cellStyle name="Normal 23 3 2" xfId="881" xr:uid="{3BF4D885-E28E-4B27-AE8A-5EFF19632700}"/>
    <cellStyle name="Normal 23 4" xfId="876" xr:uid="{B680AC3D-3E82-4784-A76F-8B617B1F4B0B}"/>
    <cellStyle name="Normal 24" xfId="59" xr:uid="{00000000-0005-0000-0000-000087000000}"/>
    <cellStyle name="Normal 24 2" xfId="158" xr:uid="{00000000-0005-0000-0000-000088000000}"/>
    <cellStyle name="Normal 24 2 2" xfId="884" xr:uid="{9D29E49F-1400-491A-9BFE-4553C9412D6E}"/>
    <cellStyle name="Normal 24 2 2 2" xfId="885" xr:uid="{AC7592BA-883A-4166-B1DF-51CB7B8BC4EE}"/>
    <cellStyle name="Normal 24 2 3" xfId="883" xr:uid="{E4860A4B-CD96-4B62-8E0F-45A7B56AA84F}"/>
    <cellStyle name="Normal 24 3" xfId="886" xr:uid="{1BB45B02-B0F1-44C3-9EF7-79510C138A39}"/>
    <cellStyle name="Normal 24 3 2" xfId="887" xr:uid="{3299722E-A3EE-44D6-BAB4-0401550815E8}"/>
    <cellStyle name="Normal 24 4" xfId="882" xr:uid="{DD319119-E758-4FA9-AD7E-6E6CFE32409F}"/>
    <cellStyle name="Normal 26" xfId="60" xr:uid="{00000000-0005-0000-0000-000089000000}"/>
    <cellStyle name="Normal 26 2" xfId="159" xr:uid="{00000000-0005-0000-0000-00008A000000}"/>
    <cellStyle name="Normal 26 2 2" xfId="890" xr:uid="{249E5878-4A96-4A35-AF9F-4C1EBCB0C566}"/>
    <cellStyle name="Normal 26 2 2 2" xfId="891" xr:uid="{72E9539B-1FF4-4E46-9D01-EB735EB3A612}"/>
    <cellStyle name="Normal 26 2 3" xfId="889" xr:uid="{D4AFBE09-F79A-41AB-BEE9-32E0A05169FC}"/>
    <cellStyle name="Normal 26 3" xfId="892" xr:uid="{845FFE79-41EF-4EA4-B0B7-42D2144536AD}"/>
    <cellStyle name="Normal 26 3 2" xfId="893" xr:uid="{43580F3D-5EDC-4C4F-A376-39C12734F121}"/>
    <cellStyle name="Normal 26 4" xfId="888" xr:uid="{5C5512F0-A770-40BB-BFB8-38C645AA0C80}"/>
    <cellStyle name="Normal 28" xfId="61" xr:uid="{00000000-0005-0000-0000-00008B000000}"/>
    <cellStyle name="Normal 28 2" xfId="160" xr:uid="{00000000-0005-0000-0000-00008C000000}"/>
    <cellStyle name="Normal 28 2 2" xfId="896" xr:uid="{0C820C34-E972-401E-B98D-98378D21CCE2}"/>
    <cellStyle name="Normal 28 2 2 2" xfId="897" xr:uid="{FCBB3E67-4974-47BA-B0E0-F6254448967C}"/>
    <cellStyle name="Normal 28 2 3" xfId="895" xr:uid="{09AF55B1-5E65-4605-A6F1-7016F92CD050}"/>
    <cellStyle name="Normal 28 3" xfId="898" xr:uid="{C0DF13D1-0E52-40E1-89D8-9C4E53043E2C}"/>
    <cellStyle name="Normal 28 3 2" xfId="899" xr:uid="{B56D33CF-F7DB-47B4-BC21-03B09439D819}"/>
    <cellStyle name="Normal 28 4" xfId="894" xr:uid="{F90786A2-8873-40CD-8DCE-66B760B2EAA6}"/>
    <cellStyle name="Normal 29" xfId="62" xr:uid="{00000000-0005-0000-0000-00008D000000}"/>
    <cellStyle name="Normal 29 2" xfId="161" xr:uid="{00000000-0005-0000-0000-00008E000000}"/>
    <cellStyle name="Normal 29 2 2" xfId="902" xr:uid="{929E1AD5-F4B0-4270-AF6A-174CE4275C4F}"/>
    <cellStyle name="Normal 29 2 2 2" xfId="903" xr:uid="{1CF23AC5-E53B-4D5E-8561-F3C44BE1AF01}"/>
    <cellStyle name="Normal 29 2 3" xfId="901" xr:uid="{092938A9-ABCC-440F-96D3-E87E4D18CCA8}"/>
    <cellStyle name="Normal 29 3" xfId="904" xr:uid="{979B5E2C-95FA-4BFD-B368-4274F6BFD98B}"/>
    <cellStyle name="Normal 29 3 2" xfId="905" xr:uid="{2EA53B0E-D796-42B7-B7E5-75FFE6837528}"/>
    <cellStyle name="Normal 29 4" xfId="900" xr:uid="{4BA44E02-7B9E-49EE-A947-79256C3F5FF1}"/>
    <cellStyle name="Normal 3" xfId="3" xr:uid="{00000000-0005-0000-0000-00008F000000}"/>
    <cellStyle name="Normal 3 2" xfId="91" xr:uid="{00000000-0005-0000-0000-000090000000}"/>
    <cellStyle name="Normal 3 2 2" xfId="163" xr:uid="{00000000-0005-0000-0000-000091000000}"/>
    <cellStyle name="Normal 3 2 2 2" xfId="909" xr:uid="{EFB82AA5-3A45-4BD4-BA65-0B7AFD410833}"/>
    <cellStyle name="Normal 3 2 2 2 2" xfId="910" xr:uid="{CA620023-B949-4D2C-B85E-539E843CA97F}"/>
    <cellStyle name="Normal 3 2 2 2 2 2" xfId="911" xr:uid="{D9ADA4C3-D1D4-4B8B-8F5F-A1DBE6CF92DE}"/>
    <cellStyle name="Normal 3 2 2 3" xfId="912" xr:uid="{D24A46AA-B3C6-4852-BDC6-F822D86F575B}"/>
    <cellStyle name="Normal 3 2 2 3 2" xfId="913" xr:uid="{77A057E6-3964-4FDE-AF3F-3A01AD83A283}"/>
    <cellStyle name="Normal 3 2 2 4" xfId="908" xr:uid="{8AAFABFD-86C6-480D-864F-DB50CBFDAC0C}"/>
    <cellStyle name="Normal 3 2 3" xfId="205" xr:uid="{00000000-0005-0000-0000-000092000000}"/>
    <cellStyle name="Normal 3 2 3 2" xfId="237" xr:uid="{00000000-0005-0000-0000-000093000000}"/>
    <cellStyle name="Normal 3 2 3 2 2" xfId="916" xr:uid="{8CDF4519-A8FF-4792-B124-F43EACED2DAA}"/>
    <cellStyle name="Normal 3 2 3 2 2 2" xfId="917" xr:uid="{39E753D8-AEC4-42F3-9AD0-EF1494B2F15B}"/>
    <cellStyle name="Normal 3 2 3 2 2 2 2" xfId="918" xr:uid="{CD7F9C3C-4A9F-4829-A9BD-C6A629FBB2EA}"/>
    <cellStyle name="Normal 3 2 3 2 3" xfId="919" xr:uid="{7E0A5BF5-FF76-45C3-9F35-A1CC326AEFD6}"/>
    <cellStyle name="Normal 3 2 3 2 3 2" xfId="920" xr:uid="{66504434-04EF-4CDA-B594-53D490A4838F}"/>
    <cellStyle name="Normal 3 2 3 2 4" xfId="915" xr:uid="{8455A7C6-E7D8-4CE2-8726-0F6CCFFF58D4}"/>
    <cellStyle name="Normal 3 2 3 3" xfId="921" xr:uid="{A4619BF8-A614-4DC7-919D-CE8AF4F4F801}"/>
    <cellStyle name="Normal 3 2 3 3 2" xfId="922" xr:uid="{EE86DB38-1D22-499E-9DB3-14E17F4EB525}"/>
    <cellStyle name="Normal 3 2 3 3 2 2" xfId="923" xr:uid="{4C08732F-C768-4F47-8077-1F8A36D55E20}"/>
    <cellStyle name="Normal 3 2 3 4" xfId="924" xr:uid="{31ADD346-51E8-48A9-BE27-20C9B9D4C02D}"/>
    <cellStyle name="Normal 3 2 3 4 2" xfId="925" xr:uid="{C31DE010-9E46-45A0-9CDD-9F5DFB1BECE8}"/>
    <cellStyle name="Normal 3 2 3 5" xfId="914" xr:uid="{8F1DE09D-4DE1-4FA1-B33C-73B288DA21A1}"/>
    <cellStyle name="Normal 3 2 4" xfId="221" xr:uid="{00000000-0005-0000-0000-000094000000}"/>
    <cellStyle name="Normal 3 2 4 2" xfId="927" xr:uid="{71764A27-0A00-4741-B6CE-3906267AC10E}"/>
    <cellStyle name="Normal 3 2 4 2 2" xfId="928" xr:uid="{34E6C674-EE34-4B22-8C63-D1E464088BE3}"/>
    <cellStyle name="Normal 3 2 4 2 2 2" xfId="929" xr:uid="{1653C4AC-D503-43EC-A545-73D6C43D8EC6}"/>
    <cellStyle name="Normal 3 2 4 3" xfId="930" xr:uid="{FA3337FF-C486-4380-9C2C-998B61347845}"/>
    <cellStyle name="Normal 3 2 4 3 2" xfId="931" xr:uid="{EFBB302C-8509-465F-B18D-4048709A0A0F}"/>
    <cellStyle name="Normal 3 2 4 4" xfId="926" xr:uid="{BDC3B613-C6B6-4B5A-988D-68B075CB593A}"/>
    <cellStyle name="Normal 3 2 5" xfId="932" xr:uid="{B9FB53B8-8520-4E79-BE83-5750165368DC}"/>
    <cellStyle name="Normal 3 2 5 2" xfId="933" xr:uid="{15757EC4-6F21-42C9-B2D7-0F71846ED7CC}"/>
    <cellStyle name="Normal 3 2 5 2 2" xfId="934" xr:uid="{4684CB7A-B02E-40A1-A544-2624343A2950}"/>
    <cellStyle name="Normal 3 2 6" xfId="935" xr:uid="{6F231D58-A437-4D6C-9CB2-F3761EBE0A07}"/>
    <cellStyle name="Normal 3 2 6 2" xfId="936" xr:uid="{05C533CE-A073-4939-B679-05216B6946B6}"/>
    <cellStyle name="Normal 3 2 7" xfId="907" xr:uid="{BC9593E8-3CC1-4251-A95F-FB90E3BC9036}"/>
    <cellStyle name="Normal 3 3" xfId="162" xr:uid="{00000000-0005-0000-0000-000095000000}"/>
    <cellStyle name="Normal 3 3 2" xfId="938" xr:uid="{ABCD938F-3553-4AF2-89B2-C727F2DB0FBC}"/>
    <cellStyle name="Normal 3 3 2 2" xfId="939" xr:uid="{A0DA6CB6-43E2-4F72-AA74-E320D2BEFAF7}"/>
    <cellStyle name="Normal 3 3 2 2 2" xfId="940" xr:uid="{F6BDB5B5-C897-420A-837A-007E9275ACC3}"/>
    <cellStyle name="Normal 3 3 3" xfId="941" xr:uid="{D0169EE9-C831-49B5-A085-B6877B2AE31B}"/>
    <cellStyle name="Normal 3 3 3 2" xfId="942" xr:uid="{8ADE829D-9F08-4D1B-928A-39FC898961DA}"/>
    <cellStyle name="Normal 3 3 4" xfId="937" xr:uid="{BA282D4C-E475-431D-A436-8A9470139812}"/>
    <cellStyle name="Normal 3 4" xfId="193" xr:uid="{00000000-0005-0000-0000-000096000000}"/>
    <cellStyle name="Normal 3 4 2" xfId="225" xr:uid="{00000000-0005-0000-0000-000097000000}"/>
    <cellStyle name="Normal 3 4 2 2" xfId="945" xr:uid="{0B397576-466B-4EB1-B417-5444DB9BF967}"/>
    <cellStyle name="Normal 3 4 2 2 2" xfId="946" xr:uid="{EEA3ED43-5CD0-48F1-B21D-D8AA2455EC4E}"/>
    <cellStyle name="Normal 3 4 2 2 2 2" xfId="947" xr:uid="{BEA4CBD7-DED1-49EB-A873-06853C4A7D40}"/>
    <cellStyle name="Normal 3 4 2 3" xfId="948" xr:uid="{5C4AC129-B4F5-4C73-9CAE-FE3AB48563AF}"/>
    <cellStyle name="Normal 3 4 2 3 2" xfId="949" xr:uid="{3DDC2484-CD77-4A65-84FA-DE4252A41B32}"/>
    <cellStyle name="Normal 3 4 2 4" xfId="944" xr:uid="{F4BBD3AC-E520-43AA-BD5C-0321F5E1AEFE}"/>
    <cellStyle name="Normal 3 4 3" xfId="950" xr:uid="{8CA3973B-DB02-45DA-853A-B33F2B201363}"/>
    <cellStyle name="Normal 3 4 3 2" xfId="951" xr:uid="{2057F5B9-BD77-4BE4-9F16-B41A39DD5F64}"/>
    <cellStyle name="Normal 3 4 3 2 2" xfId="952" xr:uid="{C17C4071-9285-404D-A84D-95A62AC164BA}"/>
    <cellStyle name="Normal 3 4 4" xfId="953" xr:uid="{9E439B08-E886-4EC0-8530-458EADED6FE8}"/>
    <cellStyle name="Normal 3 4 4 2" xfId="954" xr:uid="{62A2B5A4-F97E-46A3-9559-4DD39E06DF49}"/>
    <cellStyle name="Normal 3 4 5" xfId="943" xr:uid="{D038AF87-B040-4AD9-9516-8D51A0058D4F}"/>
    <cellStyle name="Normal 3 5" xfId="209" xr:uid="{00000000-0005-0000-0000-000098000000}"/>
    <cellStyle name="Normal 3 5 2" xfId="956" xr:uid="{35B5ACE2-5E39-4418-B00B-899407D99C6B}"/>
    <cellStyle name="Normal 3 5 2 2" xfId="957" xr:uid="{6109AF88-A8E0-4B91-BB84-98CE62B4B036}"/>
    <cellStyle name="Normal 3 5 2 2 2" xfId="958" xr:uid="{99E47AE0-1E5B-49E1-BDA2-2D23BFE01B75}"/>
    <cellStyle name="Normal 3 5 3" xfId="959" xr:uid="{E5086E76-F4A0-4E1B-8406-8F1932A7FBD8}"/>
    <cellStyle name="Normal 3 5 3 2" xfId="960" xr:uid="{FF32DEDC-CAEE-415A-905E-086F4E16A194}"/>
    <cellStyle name="Normal 3 5 4" xfId="955" xr:uid="{2C1D01D6-D52D-4FF6-A754-1B8118DD9677}"/>
    <cellStyle name="Normal 3 6" xfId="245" xr:uid="{4EBB42BC-1D45-4110-A0A8-AA73D5DAA73D}"/>
    <cellStyle name="Normal 3 6 2" xfId="962" xr:uid="{DCD2A1B3-B20F-486D-BAA5-B35CA322EE26}"/>
    <cellStyle name="Normal 3 6 2 2" xfId="963" xr:uid="{F1F594E2-4524-4E68-B7F3-A59C95C55D57}"/>
    <cellStyle name="Normal 3 6 3" xfId="961" xr:uid="{C11B3C73-D6A8-4A28-8A44-C10AE6595A15}"/>
    <cellStyle name="Normal 3 7" xfId="964" xr:uid="{5009F303-5577-4BD5-969C-CE9825D8B545}"/>
    <cellStyle name="Normal 3 7 2" xfId="965" xr:uid="{4F2DF2F7-D7A2-4EA1-992A-AA0910B3DED3}"/>
    <cellStyle name="Normal 3 8" xfId="906" xr:uid="{541D412F-1C45-4A99-8806-17E0E10355E5}"/>
    <cellStyle name="Normal 4" xfId="96" xr:uid="{00000000-0005-0000-0000-000099000000}"/>
    <cellStyle name="Normal 4 14" xfId="63" xr:uid="{00000000-0005-0000-0000-00009A000000}"/>
    <cellStyle name="Normal 4 14 2" xfId="164" xr:uid="{00000000-0005-0000-0000-00009B000000}"/>
    <cellStyle name="Normal 4 14 2 2" xfId="969" xr:uid="{6D3BBACF-059D-40DC-8432-8B4CFB0F01CC}"/>
    <cellStyle name="Normal 4 14 2 2 2" xfId="970" xr:uid="{31649D98-EB6F-44A5-9EF5-B4BFE3FC6FD3}"/>
    <cellStyle name="Normal 4 14 2 3" xfId="968" xr:uid="{5555CB66-03F2-4F11-B188-E32DEDCEF8FD}"/>
    <cellStyle name="Normal 4 14 3" xfId="971" xr:uid="{0A483B79-30C6-4B82-8F67-08B1C8B1A28A}"/>
    <cellStyle name="Normal 4 14 3 2" xfId="972" xr:uid="{05605CCD-AA4C-4552-B587-4C605514FCAD}"/>
    <cellStyle name="Normal 4 14 4" xfId="967" xr:uid="{6349831A-AAB3-4734-A0BB-69F41CB4CC65}"/>
    <cellStyle name="Normal 4 15" xfId="64" xr:uid="{00000000-0005-0000-0000-00009C000000}"/>
    <cellStyle name="Normal 4 15 2" xfId="165" xr:uid="{00000000-0005-0000-0000-00009D000000}"/>
    <cellStyle name="Normal 4 15 2 2" xfId="975" xr:uid="{588D1BC8-D64B-4071-889D-3416846DD4C6}"/>
    <cellStyle name="Normal 4 15 2 2 2" xfId="976" xr:uid="{2D9E911F-66AE-4573-AE22-DFBA2117D94B}"/>
    <cellStyle name="Normal 4 15 2 3" xfId="974" xr:uid="{873B9E60-615B-4DC1-9865-12653228ED39}"/>
    <cellStyle name="Normal 4 15 3" xfId="977" xr:uid="{E55CA86F-80E3-4CD3-A67C-75F1EEA03D0D}"/>
    <cellStyle name="Normal 4 15 3 2" xfId="978" xr:uid="{D423B891-6D6E-4630-800C-6418DD9B941E}"/>
    <cellStyle name="Normal 4 15 4" xfId="973" xr:uid="{C540B5DB-962F-4B9E-856C-37AE8A92A9DE}"/>
    <cellStyle name="Normal 4 19" xfId="65" xr:uid="{00000000-0005-0000-0000-00009E000000}"/>
    <cellStyle name="Normal 4 19 2" xfId="166" xr:uid="{00000000-0005-0000-0000-00009F000000}"/>
    <cellStyle name="Normal 4 19 2 2" xfId="981" xr:uid="{760AF440-E6B2-411C-A702-B633A968007C}"/>
    <cellStyle name="Normal 4 19 2 2 2" xfId="982" xr:uid="{69A8EEAA-4BB7-4D89-9C27-37FF7A25FC4B}"/>
    <cellStyle name="Normal 4 19 2 3" xfId="980" xr:uid="{11B45BE8-5A68-47DB-96DD-68A53CB595A5}"/>
    <cellStyle name="Normal 4 19 3" xfId="983" xr:uid="{B1072CD1-47B9-4D7D-88B1-1C8F2A2B3BE7}"/>
    <cellStyle name="Normal 4 19 3 2" xfId="984" xr:uid="{35D06F4F-D5B5-49F7-BA57-6DF1C6B20BCE}"/>
    <cellStyle name="Normal 4 19 4" xfId="979" xr:uid="{7D93AD00-A55E-4973-96F2-C669C1C9F4BE}"/>
    <cellStyle name="Normal 4 2" xfId="244" xr:uid="{00000000-0005-0000-0000-0000A0000000}"/>
    <cellStyle name="Normal 4 2 2" xfId="986" xr:uid="{BAF47318-AD88-47A3-989C-DA998BDB54ED}"/>
    <cellStyle name="Normal 4 2 2 2" xfId="987" xr:uid="{241AE4BB-9AFF-484D-866E-28981C5094DC}"/>
    <cellStyle name="Normal 4 2 2 2 2" xfId="988" xr:uid="{851FF5E4-E002-48CE-87B9-DFD154BC1DB5}"/>
    <cellStyle name="Normal 4 2 3" xfId="989" xr:uid="{E50CE507-F09F-43C8-9666-F1D4FC043096}"/>
    <cellStyle name="Normal 4 2 3 2" xfId="990" xr:uid="{2B127DF7-C7D8-417C-A330-219464849B50}"/>
    <cellStyle name="Normal 4 2 4" xfId="985" xr:uid="{42C4298D-78B3-4E4C-BAB9-CF3CB2F4D6D4}"/>
    <cellStyle name="Normal 4 20" xfId="66" xr:uid="{00000000-0005-0000-0000-0000A1000000}"/>
    <cellStyle name="Normal 4 20 2" xfId="167" xr:uid="{00000000-0005-0000-0000-0000A2000000}"/>
    <cellStyle name="Normal 4 20 2 2" xfId="993" xr:uid="{07043E6D-A500-4DD8-B0EF-FDF45E65E546}"/>
    <cellStyle name="Normal 4 20 2 2 2" xfId="994" xr:uid="{2B20AEB4-FBF5-4981-B82F-8C3CEE82D6F2}"/>
    <cellStyle name="Normal 4 20 2 3" xfId="992" xr:uid="{D6DB8074-4FEA-4F31-BD18-C9AEF87547D6}"/>
    <cellStyle name="Normal 4 20 3" xfId="995" xr:uid="{4C7EDCAC-A04F-4E06-A657-49B87B05E7CD}"/>
    <cellStyle name="Normal 4 20 3 2" xfId="996" xr:uid="{E71FF7B2-5DB8-4D4A-9E7C-55CFEF056B4F}"/>
    <cellStyle name="Normal 4 20 4" xfId="991" xr:uid="{2F3AFE7E-0652-407E-85F5-17AE7E52F7ED}"/>
    <cellStyle name="Normal 4 3" xfId="997" xr:uid="{53AB3BAC-7773-45C3-B8DC-4A96C0CCE087}"/>
    <cellStyle name="Normal 4 3 2" xfId="998" xr:uid="{21F3741C-267F-4B8D-9768-1EFF9FF60589}"/>
    <cellStyle name="Normal 4 3 2 2" xfId="999" xr:uid="{99D39351-8A87-45D5-BB62-6D80BA098435}"/>
    <cellStyle name="Normal 4 4" xfId="1000" xr:uid="{9367E7EE-F980-434E-B072-0B193D6EFE7F}"/>
    <cellStyle name="Normal 4 4 2" xfId="1001" xr:uid="{2CE8DA5D-0319-40C6-A082-E5E5DB134247}"/>
    <cellStyle name="Normal 4 5" xfId="966" xr:uid="{07B08075-210E-4946-BEC3-CCE6A3C951F7}"/>
    <cellStyle name="Normal 5" xfId="243" xr:uid="{00000000-0005-0000-0000-0000A3000000}"/>
    <cellStyle name="Normal 5 2" xfId="1003" xr:uid="{8FFC3D8B-91CB-462B-A30E-E706A6185E9B}"/>
    <cellStyle name="Normal 5 2 2" xfId="1004" xr:uid="{B97A7673-5FE4-43EF-A64F-EFFE7A556A30}"/>
    <cellStyle name="Normal 5 2 2 2" xfId="1005" xr:uid="{AD7DE2C4-965D-4ACC-AD8E-31C21B716069}"/>
    <cellStyle name="Normal 5 3" xfId="1006" xr:uid="{A4A15305-7F52-4D6C-AB79-430025F64351}"/>
    <cellStyle name="Normal 5 3 2" xfId="1007" xr:uid="{CBE98215-57C2-435F-A845-CF014CFB5A7A}"/>
    <cellStyle name="Normal 5 4" xfId="1002" xr:uid="{907DE9FF-D340-49B7-9245-83D54F9EC667}"/>
    <cellStyle name="Normal 6" xfId="67" xr:uid="{00000000-0005-0000-0000-0000A4000000}"/>
    <cellStyle name="Normal 6 2" xfId="168" xr:uid="{00000000-0005-0000-0000-0000A5000000}"/>
    <cellStyle name="Normal 6 2 2" xfId="1010" xr:uid="{57D44E87-8883-4E05-8317-9E370716C24F}"/>
    <cellStyle name="Normal 6 2 2 2" xfId="1011" xr:uid="{496A1F47-3FA0-4099-A96E-79E9DFC525A7}"/>
    <cellStyle name="Normal 6 2 3" xfId="1009" xr:uid="{522B047A-5682-4051-9929-DE9331E9AC32}"/>
    <cellStyle name="Normal 6 3" xfId="1012" xr:uid="{E7F37DD3-F14E-4C5D-BBDA-C8F3631BB871}"/>
    <cellStyle name="Normal 6 3 2" xfId="1013" xr:uid="{DE8EBCDA-9B97-4A1F-9864-3680E6E0B51D}"/>
    <cellStyle name="Normal 6 4" xfId="1008" xr:uid="{BF9D2D2B-62C7-4D65-B4FB-45CC1E6CA721}"/>
    <cellStyle name="Normal 7" xfId="68" xr:uid="{00000000-0005-0000-0000-0000A6000000}"/>
    <cellStyle name="Normal 7 2" xfId="93" xr:uid="{00000000-0005-0000-0000-0000A7000000}"/>
    <cellStyle name="Normal 7 2 2" xfId="170" xr:uid="{00000000-0005-0000-0000-0000A8000000}"/>
    <cellStyle name="Normal 7 2 2 2" xfId="1017" xr:uid="{FCFA6543-471E-42D0-ACD9-831179FB1218}"/>
    <cellStyle name="Normal 7 2 2 2 2" xfId="1018" xr:uid="{EE3FC9D9-23CE-42B4-9074-C4BEAE0AE6F9}"/>
    <cellStyle name="Normal 7 2 2 2 2 2" xfId="1019" xr:uid="{DE9DC51E-09D0-456A-B5C4-23A88D38E85A}"/>
    <cellStyle name="Normal 7 2 2 3" xfId="1020" xr:uid="{4BF9E260-B6A9-4FBB-8E89-D984BC379EC5}"/>
    <cellStyle name="Normal 7 2 2 3 2" xfId="1021" xr:uid="{1337EE6A-F8B5-4F5B-84E6-134AEB34649B}"/>
    <cellStyle name="Normal 7 2 2 4" xfId="1016" xr:uid="{5B269ACF-6467-4B2E-BC9B-9454C8594ABA}"/>
    <cellStyle name="Normal 7 2 3" xfId="206" xr:uid="{00000000-0005-0000-0000-0000A9000000}"/>
    <cellStyle name="Normal 7 2 3 2" xfId="238" xr:uid="{00000000-0005-0000-0000-0000AA000000}"/>
    <cellStyle name="Normal 7 2 3 2 2" xfId="1024" xr:uid="{DC8B82AC-0814-40E4-B461-60BBAEA98B81}"/>
    <cellStyle name="Normal 7 2 3 2 2 2" xfId="1025" xr:uid="{A55D87FB-1E50-4CBA-A7A7-3D9647E8071D}"/>
    <cellStyle name="Normal 7 2 3 2 2 2 2" xfId="1026" xr:uid="{AC64965D-F39C-427B-90E4-CED88CEE664A}"/>
    <cellStyle name="Normal 7 2 3 2 3" xfId="1027" xr:uid="{E9A77A2B-F105-402E-8B6F-E45EAD2F6D20}"/>
    <cellStyle name="Normal 7 2 3 2 3 2" xfId="1028" xr:uid="{5F9C05F2-46F7-4375-AA5C-67082256E35D}"/>
    <cellStyle name="Normal 7 2 3 2 4" xfId="1023" xr:uid="{55C3B063-2235-47F4-88E0-06FE686E5227}"/>
    <cellStyle name="Normal 7 2 3 3" xfId="1029" xr:uid="{F3C10060-7B33-449E-90B1-2F3B01ADB8F8}"/>
    <cellStyle name="Normal 7 2 3 3 2" xfId="1030" xr:uid="{4489600B-7819-438A-BCE3-77E1F1AB62B1}"/>
    <cellStyle name="Normal 7 2 3 3 2 2" xfId="1031" xr:uid="{2CCADEF0-2F21-4A84-BCC2-CDCDAB154D43}"/>
    <cellStyle name="Normal 7 2 3 4" xfId="1032" xr:uid="{7A9DEC7A-00C2-4307-A306-A441AB4B9564}"/>
    <cellStyle name="Normal 7 2 3 4 2" xfId="1033" xr:uid="{414076A6-EFD9-465F-9465-A0E36420F376}"/>
    <cellStyle name="Normal 7 2 3 5" xfId="1022" xr:uid="{B6160DAE-5D06-4315-B392-43691B992173}"/>
    <cellStyle name="Normal 7 2 4" xfId="222" xr:uid="{00000000-0005-0000-0000-0000AB000000}"/>
    <cellStyle name="Normal 7 2 4 2" xfId="1035" xr:uid="{1E95D202-7A92-4370-97B7-3583FA709DA2}"/>
    <cellStyle name="Normal 7 2 4 2 2" xfId="1036" xr:uid="{B7968509-4B79-4095-B818-2729A79F8D59}"/>
    <cellStyle name="Normal 7 2 4 2 2 2" xfId="1037" xr:uid="{6168D4ED-FFF0-4133-9DDF-20C600F7E4B4}"/>
    <cellStyle name="Normal 7 2 4 3" xfId="1038" xr:uid="{0C8AF299-DC6E-49BA-8138-62CC15D6155E}"/>
    <cellStyle name="Normal 7 2 4 3 2" xfId="1039" xr:uid="{F4621AA4-8482-4FED-81CB-F7D025D4EC16}"/>
    <cellStyle name="Normal 7 2 4 4" xfId="1034" xr:uid="{A1ED4297-3292-4D76-BE89-47432E98F3D8}"/>
    <cellStyle name="Normal 7 2 5" xfId="1040" xr:uid="{8A42AA7C-8C7E-4578-8012-964ED80FF711}"/>
    <cellStyle name="Normal 7 2 5 2" xfId="1041" xr:uid="{C5418181-32E3-496C-9E38-DAB2DC50E24A}"/>
    <cellStyle name="Normal 7 2 5 2 2" xfId="1042" xr:uid="{84AB4F9A-F2FC-49BC-A7A6-04A73D8BD649}"/>
    <cellStyle name="Normal 7 2 6" xfId="1043" xr:uid="{1ECD9EBD-BB01-48B5-97D3-7EE824D2A515}"/>
    <cellStyle name="Normal 7 2 6 2" xfId="1044" xr:uid="{AAF83A6C-2424-426F-A140-54E7899706A3}"/>
    <cellStyle name="Normal 7 2 7" xfId="1015" xr:uid="{71E9A1BE-7C7C-4A79-8487-E9F730BF89F9}"/>
    <cellStyle name="Normal 7 3" xfId="169" xr:uid="{00000000-0005-0000-0000-0000AC000000}"/>
    <cellStyle name="Normal 7 3 2" xfId="1046" xr:uid="{A66C88CF-6D4A-4ECA-92EA-3098F28D9F8A}"/>
    <cellStyle name="Normal 7 3 2 2" xfId="1047" xr:uid="{77F8CE6C-C92B-4C51-A1C0-1FD8FACE2061}"/>
    <cellStyle name="Normal 7 3 2 2 2" xfId="1048" xr:uid="{8C4D9F62-A196-4202-B01C-D692599D1956}"/>
    <cellStyle name="Normal 7 3 3" xfId="1049" xr:uid="{B6954679-8915-4524-9990-0DDD4E4F5210}"/>
    <cellStyle name="Normal 7 3 3 2" xfId="1050" xr:uid="{1B8D02AB-4641-4739-B552-31597A344DC0}"/>
    <cellStyle name="Normal 7 3 4" xfId="1045" xr:uid="{3FC9179E-B414-4CE8-A9CB-BD89442EE6E2}"/>
    <cellStyle name="Normal 7 4" xfId="196" xr:uid="{00000000-0005-0000-0000-0000AD000000}"/>
    <cellStyle name="Normal 7 4 2" xfId="228" xr:uid="{00000000-0005-0000-0000-0000AE000000}"/>
    <cellStyle name="Normal 7 4 2 2" xfId="1053" xr:uid="{57143518-DC84-43CE-A11B-E594F1D00BF3}"/>
    <cellStyle name="Normal 7 4 2 2 2" xfId="1054" xr:uid="{61E55A5E-DBFA-48AD-B6D3-2FE88EDF84F8}"/>
    <cellStyle name="Normal 7 4 2 2 2 2" xfId="1055" xr:uid="{C2019783-24BA-4E5B-8417-1E42E32C1DCC}"/>
    <cellStyle name="Normal 7 4 2 3" xfId="1056" xr:uid="{6AADAD72-AA2B-45EC-A4C5-DC72F55F77CA}"/>
    <cellStyle name="Normal 7 4 2 3 2" xfId="1057" xr:uid="{1AB8F60C-379C-41DF-B1D1-7E526F509B97}"/>
    <cellStyle name="Normal 7 4 2 4" xfId="1052" xr:uid="{52ECA1B9-AD43-43AF-9663-993421CCE189}"/>
    <cellStyle name="Normal 7 4 3" xfId="1058" xr:uid="{408CE8BD-7272-46D5-A7A5-ADC51D3B109F}"/>
    <cellStyle name="Normal 7 4 3 2" xfId="1059" xr:uid="{95628C46-8659-4FCD-9099-F73A0DFA901B}"/>
    <cellStyle name="Normal 7 4 3 2 2" xfId="1060" xr:uid="{291A5C24-2803-446C-9156-7CAD2B1CC330}"/>
    <cellStyle name="Normal 7 4 4" xfId="1061" xr:uid="{D42CBAF7-9F53-4F6C-B67C-7B6707D1BC2D}"/>
    <cellStyle name="Normal 7 4 4 2" xfId="1062" xr:uid="{38E6591C-2D23-4871-9D2E-7BCC432F9363}"/>
    <cellStyle name="Normal 7 4 5" xfId="1051" xr:uid="{595CF247-0F16-458C-A622-6A97CE2BD260}"/>
    <cellStyle name="Normal 7 5" xfId="212" xr:uid="{00000000-0005-0000-0000-0000AF000000}"/>
    <cellStyle name="Normal 7 5 2" xfId="1064" xr:uid="{ED35C14A-5967-4D45-97E0-AB5BC0C9F4C8}"/>
    <cellStyle name="Normal 7 5 2 2" xfId="1065" xr:uid="{D2F60A4D-1597-41EB-B2B8-A91DCA205D2C}"/>
    <cellStyle name="Normal 7 5 2 2 2" xfId="1066" xr:uid="{CADBB46F-1F0C-4286-B4A9-74021EFCB4C3}"/>
    <cellStyle name="Normal 7 5 3" xfId="1067" xr:uid="{4B1BF2F5-AF4E-4E69-A918-DB7145ACFAD7}"/>
    <cellStyle name="Normal 7 5 3 2" xfId="1068" xr:uid="{22F7818A-621C-43C1-BD5B-37B0D52F98AC}"/>
    <cellStyle name="Normal 7 5 4" xfId="1063" xr:uid="{6B3AD69D-21CC-4231-AAF3-5A993B0C2C91}"/>
    <cellStyle name="Normal 7 6" xfId="1069" xr:uid="{F6C474A9-DE13-4635-8D98-204991F481D5}"/>
    <cellStyle name="Normal 7 6 2" xfId="1070" xr:uid="{6DFB80E0-8330-4985-9724-371F622B370D}"/>
    <cellStyle name="Normal 7 6 2 2" xfId="1071" xr:uid="{35BFC2BA-BAEC-47D9-8EFF-19F332D19264}"/>
    <cellStyle name="Normal 7 7" xfId="1072" xr:uid="{A91CBE2F-D210-461F-8D3E-75F2C7AE5507}"/>
    <cellStyle name="Normal 7 7 2" xfId="1073" xr:uid="{CA04DA80-1CA7-4B89-960B-24489C1651BB}"/>
    <cellStyle name="Normal 7 8" xfId="1014" xr:uid="{9F642D4B-9F65-40A2-BCA7-90662151F46F}"/>
    <cellStyle name="Normal 8" xfId="69" xr:uid="{00000000-0005-0000-0000-0000B0000000}"/>
    <cellStyle name="Normal 8 2" xfId="171" xr:uid="{00000000-0005-0000-0000-0000B1000000}"/>
    <cellStyle name="Normal 8 2 2" xfId="1076" xr:uid="{AA97B8ED-2E5C-4A00-933D-6A4C08232AB3}"/>
    <cellStyle name="Normal 8 2 2 2" xfId="1077" xr:uid="{4FB22C08-1124-4314-AC4A-2A1D9A949D9C}"/>
    <cellStyle name="Normal 8 2 3" xfId="1075" xr:uid="{22A8A249-657A-4B11-9DB3-524EBA9F3C07}"/>
    <cellStyle name="Normal 8 3" xfId="1078" xr:uid="{326714AC-FF2E-4843-8635-950A2F91DD6E}"/>
    <cellStyle name="Normal 8 3 2" xfId="1079" xr:uid="{8B4F1A66-988F-45B7-8D27-A324D53843D3}"/>
    <cellStyle name="Normal 8 4" xfId="1074" xr:uid="{0826C602-7C1D-4246-B30F-324C3FD8C615}"/>
    <cellStyle name="Normal 9" xfId="70" xr:uid="{00000000-0005-0000-0000-0000B2000000}"/>
    <cellStyle name="Normal 9 18" xfId="71" xr:uid="{00000000-0005-0000-0000-0000B3000000}"/>
    <cellStyle name="Normal 9 18 2" xfId="173" xr:uid="{00000000-0005-0000-0000-0000B4000000}"/>
    <cellStyle name="Normal 9 18 2 2" xfId="1083" xr:uid="{02A3B9F0-C683-4F7B-A21D-84E930F0E597}"/>
    <cellStyle name="Normal 9 18 2 2 2" xfId="1084" xr:uid="{79F017CB-6684-4B41-AB14-1EEDA20D106B}"/>
    <cellStyle name="Normal 9 18 2 3" xfId="1082" xr:uid="{BF05552C-CC6A-4566-BAE8-E849887D736E}"/>
    <cellStyle name="Normal 9 18 3" xfId="1085" xr:uid="{559FCF95-2151-4B07-B2AD-01F8D674D033}"/>
    <cellStyle name="Normal 9 18 3 2" xfId="1086" xr:uid="{F8D68B05-E320-43E8-83DD-46A517634E2B}"/>
    <cellStyle name="Normal 9 18 4" xfId="1081" xr:uid="{6A9BABE4-C368-48E8-8F3F-02BAF03D4477}"/>
    <cellStyle name="Normal 9 2" xfId="172" xr:uid="{00000000-0005-0000-0000-0000B5000000}"/>
    <cellStyle name="Normal 9 2 2" xfId="1088" xr:uid="{7E3D7716-91CD-481F-8C63-81C865364481}"/>
    <cellStyle name="Normal 9 2 2 2" xfId="1089" xr:uid="{7754B6FF-F061-4AB3-AB63-5404ABE82660}"/>
    <cellStyle name="Normal 9 2 3" xfId="1087" xr:uid="{C94A3B28-61B4-464E-BF6F-E8B2AFE977E8}"/>
    <cellStyle name="Normal 9 3" xfId="1090" xr:uid="{9FEA911F-57A7-4371-8378-729196D147B6}"/>
    <cellStyle name="Normal 9 3 2" xfId="1091" xr:uid="{7BF437AB-D4D5-49ED-A452-0A9C1DA8B533}"/>
    <cellStyle name="Normal 9 4" xfId="1080" xr:uid="{C9EB5B52-4B8C-4918-8875-1408F1E6C49E}"/>
    <cellStyle name="Notas 2" xfId="72" xr:uid="{00000000-0005-0000-0000-0000B6000000}"/>
    <cellStyle name="Notas 2 2" xfId="88" xr:uid="{00000000-0005-0000-0000-0000B7000000}"/>
    <cellStyle name="Notas 2 2 2" xfId="175" xr:uid="{00000000-0005-0000-0000-0000B8000000}"/>
    <cellStyle name="Notas 2 2 2 2" xfId="1095" xr:uid="{65E33508-726A-4960-B638-8212431BFC71}"/>
    <cellStyle name="Notas 2 2 2 2 2" xfId="1096" xr:uid="{0B3A27A1-D6B3-418F-B6FE-CFB8E1635011}"/>
    <cellStyle name="Notas 2 2 2 3" xfId="1094" xr:uid="{23A8ED8B-3785-43A3-AB1D-61E74C156203}"/>
    <cellStyle name="Notas 2 2 3" xfId="202" xr:uid="{00000000-0005-0000-0000-0000B9000000}"/>
    <cellStyle name="Notas 2 2 3 2" xfId="234" xr:uid="{00000000-0005-0000-0000-0000BA000000}"/>
    <cellStyle name="Notas 2 2 3 2 2" xfId="1099" xr:uid="{E322466E-C961-45DE-BB01-E106BDF7A295}"/>
    <cellStyle name="Notas 2 2 3 2 2 2" xfId="1100" xr:uid="{E2A7B806-1281-4B43-9562-F5709284389F}"/>
    <cellStyle name="Notas 2 2 3 2 3" xfId="1098" xr:uid="{6BFE3FC4-31E6-4CD6-A899-1C9A4C30BA80}"/>
    <cellStyle name="Notas 2 2 3 3" xfId="1101" xr:uid="{8A360287-7F57-46D9-96A3-34D9CB19D8C6}"/>
    <cellStyle name="Notas 2 2 3 3 2" xfId="1102" xr:uid="{1DA38260-7F99-4123-B127-D84DA8F7FAE9}"/>
    <cellStyle name="Notas 2 2 3 4" xfId="1097" xr:uid="{4356A42C-3DAE-4F30-9DC0-075CE2BA2AC3}"/>
    <cellStyle name="Notas 2 2 4" xfId="218" xr:uid="{00000000-0005-0000-0000-0000BB000000}"/>
    <cellStyle name="Notas 2 2 4 2" xfId="1104" xr:uid="{AE461EA7-1C42-4545-981A-1F6FE56EF441}"/>
    <cellStyle name="Notas 2 2 4 2 2" xfId="1105" xr:uid="{0ACDC130-682F-46CB-A6A9-128C09534684}"/>
    <cellStyle name="Notas 2 2 4 3" xfId="1103" xr:uid="{EA63C058-BE5C-46B5-A752-8186F9C2BCAD}"/>
    <cellStyle name="Notas 2 2 5" xfId="1106" xr:uid="{8D45BD5D-51FE-4050-895B-AC50A27BCE49}"/>
    <cellStyle name="Notas 2 2 5 2" xfId="1107" xr:uid="{5DA9F2AE-E22E-4482-87C5-2AE196F43F56}"/>
    <cellStyle name="Notas 2 2 6" xfId="1093" xr:uid="{7038CD7A-C430-429A-B0F1-A31C8DE284E1}"/>
    <cellStyle name="Notas 2 3" xfId="174" xr:uid="{00000000-0005-0000-0000-0000BC000000}"/>
    <cellStyle name="Notas 2 3 2" xfId="1109" xr:uid="{CDA3F4FE-5EF5-4EA6-AF23-070DF21BBA84}"/>
    <cellStyle name="Notas 2 3 2 2" xfId="1110" xr:uid="{B60AB63E-7391-4C79-BBFA-A3FB23BD2CDA}"/>
    <cellStyle name="Notas 2 3 3" xfId="1108" xr:uid="{C6E48B13-F438-4656-8A71-492CB3A15B82}"/>
    <cellStyle name="Notas 2 4" xfId="197" xr:uid="{00000000-0005-0000-0000-0000BD000000}"/>
    <cellStyle name="Notas 2 4 2" xfId="229" xr:uid="{00000000-0005-0000-0000-0000BE000000}"/>
    <cellStyle name="Notas 2 4 2 2" xfId="1113" xr:uid="{8CA4D909-AF87-4D1E-87CF-764BD0688F8F}"/>
    <cellStyle name="Notas 2 4 2 2 2" xfId="1114" xr:uid="{2B9EFF23-F1B1-4EAD-A72C-83A1D43E646C}"/>
    <cellStyle name="Notas 2 4 2 3" xfId="1112" xr:uid="{B5D6ED81-DDDD-422E-BDAC-5E3EF9D0DEF3}"/>
    <cellStyle name="Notas 2 4 3" xfId="1115" xr:uid="{DDE2B9F6-F19C-4F3F-BFB2-963F464CF6E6}"/>
    <cellStyle name="Notas 2 4 3 2" xfId="1116" xr:uid="{89CB7909-72F2-40BD-B873-6FA87EED285C}"/>
    <cellStyle name="Notas 2 4 4" xfId="1111" xr:uid="{109958DD-6029-4146-857B-31197FF8D766}"/>
    <cellStyle name="Notas 2 5" xfId="213" xr:uid="{00000000-0005-0000-0000-0000BF000000}"/>
    <cellStyle name="Notas 2 5 2" xfId="1118" xr:uid="{B1D611C8-D408-4EFF-BD66-57A0B20FA332}"/>
    <cellStyle name="Notas 2 5 2 2" xfId="1119" xr:uid="{6ABC4423-FF87-40F8-A756-72A06F4A1F28}"/>
    <cellStyle name="Notas 2 5 3" xfId="1117" xr:uid="{24E1A5FB-145C-4064-AC62-62A865F4534C}"/>
    <cellStyle name="Notas 2 6" xfId="1120" xr:uid="{CFC463EF-D5AD-4707-858B-6D297EC8DD53}"/>
    <cellStyle name="Notas 2 6 2" xfId="1121" xr:uid="{66999827-F4D2-40E2-816B-A67F0E578C78}"/>
    <cellStyle name="Notas 2 7" xfId="1092" xr:uid="{018D291B-5CFD-4CB1-851B-DA9AE67895FA}"/>
    <cellStyle name="Note" xfId="1122" xr:uid="{A0243D44-F5A0-4E74-8386-10F84B698989}"/>
    <cellStyle name="Note 2" xfId="1123" xr:uid="{49D22FEC-B405-484C-A544-E759BA5D9838}"/>
    <cellStyle name="Note 2 2" xfId="1124" xr:uid="{7B012B79-0F7A-4CD1-BB3A-2969A7183E5E}"/>
    <cellStyle name="Note 2 2 2" xfId="1125" xr:uid="{50409E37-4D61-49B0-8FD6-50CA05CC2AC6}"/>
    <cellStyle name="Note 3" xfId="1126" xr:uid="{C780D0C6-97D9-4DF0-BFC3-759429645BCD}"/>
    <cellStyle name="Note 3 2" xfId="1127" xr:uid="{0F7EC5E4-24FB-433A-95F7-189384867D94}"/>
    <cellStyle name="Output" xfId="1128" xr:uid="{64D5D316-7D4B-41F0-99F1-F790EDE910CD}"/>
    <cellStyle name="Output 2" xfId="1129" xr:uid="{F0F71CF9-1FB9-4041-986C-AD3389E00474}"/>
    <cellStyle name="Output 2 2" xfId="1130" xr:uid="{9CE86921-2305-49BD-97A9-B9D518237E0F}"/>
    <cellStyle name="Porcentaje" xfId="241" builtinId="5"/>
    <cellStyle name="Porcentaje 2" xfId="73" xr:uid="{00000000-0005-0000-0000-0000C1000000}"/>
    <cellStyle name="Porcentaje 2 2" xfId="74" xr:uid="{00000000-0005-0000-0000-0000C2000000}"/>
    <cellStyle name="Porcentaje 2 2 2" xfId="177" xr:uid="{00000000-0005-0000-0000-0000C3000000}"/>
    <cellStyle name="Porcentaje 2 2 2 2" xfId="1134" xr:uid="{B0B60602-C504-4203-9A9C-2E244569732D}"/>
    <cellStyle name="Porcentaje 2 2 2 2 2" xfId="1135" xr:uid="{03B1009A-5EA9-4112-B203-4BF48808884B}"/>
    <cellStyle name="Porcentaje 2 2 2 3" xfId="1133" xr:uid="{75675053-9261-46DF-88D1-44EEC4A349A3}"/>
    <cellStyle name="Porcentaje 2 2 3" xfId="1136" xr:uid="{78DFF10C-9EFE-4935-AC13-D87D730D54DF}"/>
    <cellStyle name="Porcentaje 2 2 3 2" xfId="1137" xr:uid="{ADD081CD-B930-4C26-A4B0-7531BED35BF3}"/>
    <cellStyle name="Porcentaje 2 2 4" xfId="1132" xr:uid="{F4E9088A-652F-4739-A127-F2C3F7410749}"/>
    <cellStyle name="Porcentaje 2 3" xfId="75" xr:uid="{00000000-0005-0000-0000-0000C4000000}"/>
    <cellStyle name="Porcentaje 2 3 2" xfId="76" xr:uid="{00000000-0005-0000-0000-0000C5000000}"/>
    <cellStyle name="Porcentaje 2 3 2 2" xfId="179" xr:uid="{00000000-0005-0000-0000-0000C6000000}"/>
    <cellStyle name="Porcentaje 2 3 2 2 2" xfId="1141" xr:uid="{735C4A5A-3303-4213-B0BB-8E49C16C0187}"/>
    <cellStyle name="Porcentaje 2 3 2 2 2 2" xfId="1142" xr:uid="{68B45FD8-9B5F-49AB-A5D1-B63F41DF7854}"/>
    <cellStyle name="Porcentaje 2 3 2 2 3" xfId="1140" xr:uid="{75E2DC89-36A0-462B-B18E-4F26C1BEE5BD}"/>
    <cellStyle name="Porcentaje 2 3 2 3" xfId="1143" xr:uid="{475BA961-9E8D-4855-9C49-355AFDF50EA6}"/>
    <cellStyle name="Porcentaje 2 3 2 3 2" xfId="1144" xr:uid="{DA5A36EA-9205-4986-8FDC-39E3FF04D4A6}"/>
    <cellStyle name="Porcentaje 2 3 2 4" xfId="1139" xr:uid="{5B701275-3B67-4EAA-BA1C-F051B3E03EB3}"/>
    <cellStyle name="Porcentaje 2 3 3" xfId="178" xr:uid="{00000000-0005-0000-0000-0000C7000000}"/>
    <cellStyle name="Porcentaje 2 3 3 2" xfId="1146" xr:uid="{8BB3E178-19C9-49BC-9169-558CA06BB5A7}"/>
    <cellStyle name="Porcentaje 2 3 3 2 2" xfId="1147" xr:uid="{F2C7B057-E1DE-4A12-BD58-576DCEB804DF}"/>
    <cellStyle name="Porcentaje 2 3 3 3" xfId="1145" xr:uid="{0ECE5F41-6A76-4DA5-81F3-C4E51C9DCD40}"/>
    <cellStyle name="Porcentaje 2 3 4" xfId="1148" xr:uid="{29EEA5ED-406E-4BEB-B7FF-E5D55622893A}"/>
    <cellStyle name="Porcentaje 2 3 4 2" xfId="1149" xr:uid="{82AD85A3-97E7-44CC-B086-D3179E4606FA}"/>
    <cellStyle name="Porcentaje 2 3 5" xfId="1138" xr:uid="{A170A958-3E90-4797-B655-6AE884D7DA42}"/>
    <cellStyle name="Porcentaje 2 4" xfId="77" xr:uid="{00000000-0005-0000-0000-0000C8000000}"/>
    <cellStyle name="Porcentaje 2 4 2" xfId="78" xr:uid="{00000000-0005-0000-0000-0000C9000000}"/>
    <cellStyle name="Porcentaje 2 4 2 2" xfId="181" xr:uid="{00000000-0005-0000-0000-0000CA000000}"/>
    <cellStyle name="Porcentaje 2 4 2 2 2" xfId="1153" xr:uid="{6FF6DC8A-6172-4B36-9C4A-A531A527D1AD}"/>
    <cellStyle name="Porcentaje 2 4 2 2 2 2" xfId="1154" xr:uid="{8909D653-1BA1-4D86-A768-2B37130953E6}"/>
    <cellStyle name="Porcentaje 2 4 2 2 3" xfId="1152" xr:uid="{66A6344F-5C44-4B94-9DA7-3313EE9C46DC}"/>
    <cellStyle name="Porcentaje 2 4 2 3" xfId="1155" xr:uid="{834F07C2-7F99-4248-BE91-3ADF7411F341}"/>
    <cellStyle name="Porcentaje 2 4 2 3 2" xfId="1156" xr:uid="{6AE61441-EDB1-405E-AB8B-C2C63D4A86A9}"/>
    <cellStyle name="Porcentaje 2 4 2 4" xfId="1151" xr:uid="{36A3F7DA-ECD1-447E-8160-79DED5A441E6}"/>
    <cellStyle name="Porcentaje 2 4 3" xfId="180" xr:uid="{00000000-0005-0000-0000-0000CB000000}"/>
    <cellStyle name="Porcentaje 2 4 3 2" xfId="1158" xr:uid="{62E43789-4FBF-44CB-9CB9-AE043F8FAD05}"/>
    <cellStyle name="Porcentaje 2 4 3 2 2" xfId="1159" xr:uid="{D3879A9E-63F1-4FDE-854A-9675E62BB11A}"/>
    <cellStyle name="Porcentaje 2 4 3 3" xfId="1157" xr:uid="{8F5DC775-D68B-46F3-BEED-93DF6DCC83C6}"/>
    <cellStyle name="Porcentaje 2 4 4" xfId="1160" xr:uid="{3B879A85-3355-42C5-92EC-5A03924CB25C}"/>
    <cellStyle name="Porcentaje 2 4 4 2" xfId="1161" xr:uid="{5B8C5146-9A4D-45E7-88DB-AB6C12F87F49}"/>
    <cellStyle name="Porcentaje 2 4 5" xfId="1150" xr:uid="{648A4815-60C3-4AB9-9FB9-2026D67C68C0}"/>
    <cellStyle name="Porcentaje 2 5" xfId="176" xr:uid="{00000000-0005-0000-0000-0000CC000000}"/>
    <cellStyle name="Porcentaje 2 5 2" xfId="1163" xr:uid="{9F19C6EE-88F1-445F-A78E-4D75C22BA1D5}"/>
    <cellStyle name="Porcentaje 2 5 2 2" xfId="1164" xr:uid="{A96C4327-3021-44BF-B24F-2C975F16D46E}"/>
    <cellStyle name="Porcentaje 2 5 3" xfId="1162" xr:uid="{1FAEDB8B-E159-42DD-890F-BD0F23864422}"/>
    <cellStyle name="Porcentaje 2 6" xfId="1165" xr:uid="{09F3590C-D2BC-4A46-8199-3290410D6DFF}"/>
    <cellStyle name="Porcentaje 2 6 2" xfId="1166" xr:uid="{AD78DE13-0FB4-4E7B-9202-954E001C58E9}"/>
    <cellStyle name="Porcentaje 2 7" xfId="1131" xr:uid="{2DCAD9F3-1043-4649-BD30-1F5F0875B410}"/>
    <cellStyle name="Porcentaje 3" xfId="1167" xr:uid="{C2FC5446-157D-4D6C-A05B-A0E267DD05ED}"/>
    <cellStyle name="Porcentaje 3 2" xfId="1168" xr:uid="{432629D9-AFF8-4A59-8293-DAD1F52F1B0E}"/>
    <cellStyle name="Porcentaje 3 2 2" xfId="1169" xr:uid="{D53D8185-8CC3-48C8-A467-B363E187C029}"/>
    <cellStyle name="Salida 2" xfId="79" xr:uid="{00000000-0005-0000-0000-0000CD000000}"/>
    <cellStyle name="Salida 2 2" xfId="89" xr:uid="{00000000-0005-0000-0000-0000CE000000}"/>
    <cellStyle name="Salida 2 2 2" xfId="183" xr:uid="{00000000-0005-0000-0000-0000CF000000}"/>
    <cellStyle name="Salida 2 2 2 2" xfId="1171" xr:uid="{8EEF6CB5-B843-4698-9D38-BBCC7F2A28AE}"/>
    <cellStyle name="Salida 2 2 2 2 2" xfId="1172" xr:uid="{FBA3041E-1E6C-4FF3-8341-B9F3B1A0BB9A}"/>
    <cellStyle name="Salida 2 2 2 3" xfId="1170" xr:uid="{E6CEF12F-DC40-4B74-A011-71D1E7685375}"/>
    <cellStyle name="Salida 2 2 3" xfId="203" xr:uid="{00000000-0005-0000-0000-0000D0000000}"/>
    <cellStyle name="Salida 2 2 3 2" xfId="235" xr:uid="{00000000-0005-0000-0000-0000D1000000}"/>
    <cellStyle name="Salida 2 2 3 2 2" xfId="1173" xr:uid="{D58623E3-8A01-43F7-A7D1-18E8DA8AC80B}"/>
    <cellStyle name="Salida 2 2 3 2 2 2" xfId="1174" xr:uid="{4FCCF467-419C-4855-BC85-058A53506FDF}"/>
    <cellStyle name="Salida 2 2 3 3" xfId="1175" xr:uid="{76597F87-BDC2-461B-AB7D-332C8C15FD82}"/>
    <cellStyle name="Salida 2 2 3 3 2" xfId="1176" xr:uid="{4F71887F-62C7-4FDF-8D7B-710277FCDFC7}"/>
    <cellStyle name="Salida 2 2 4" xfId="219" xr:uid="{00000000-0005-0000-0000-0000D2000000}"/>
    <cellStyle name="Salida 2 2 4 2" xfId="1177" xr:uid="{CE950FEC-A0B9-4B70-B729-CA4AE3034E57}"/>
    <cellStyle name="Salida 2 2 4 2 2" xfId="1178" xr:uid="{83518706-C8C1-4ABD-B415-28B698453219}"/>
    <cellStyle name="Salida 2 2 5" xfId="1179" xr:uid="{9EAB6E49-84AA-417F-8FD1-8FB3A2430B80}"/>
    <cellStyle name="Salida 2 2 5 2" xfId="1180" xr:uid="{CB085AFF-3C3D-4A0F-A7B4-960C18D8260C}"/>
    <cellStyle name="Salida 2 3" xfId="182" xr:uid="{00000000-0005-0000-0000-0000D3000000}"/>
    <cellStyle name="Salida 2 3 2" xfId="1182" xr:uid="{F63DD705-32DC-4474-BEB5-E8C5A3EB634B}"/>
    <cellStyle name="Salida 2 3 2 2" xfId="1183" xr:uid="{AC3C16E8-1553-4665-8118-FA3496A7BE0C}"/>
    <cellStyle name="Salida 2 3 3" xfId="1181" xr:uid="{697BBA61-F9AE-4246-857B-8B0962128F09}"/>
    <cellStyle name="Salida 2 4" xfId="198" xr:uid="{00000000-0005-0000-0000-0000D4000000}"/>
    <cellStyle name="Salida 2 4 2" xfId="230" xr:uid="{00000000-0005-0000-0000-0000D5000000}"/>
    <cellStyle name="Salida 2 4 2 2" xfId="1184" xr:uid="{EC423D90-8B47-48B5-82B7-7BCE642CC6FC}"/>
    <cellStyle name="Salida 2 4 2 2 2" xfId="1185" xr:uid="{E8011E00-9497-4097-BFF3-FA7E5173089E}"/>
    <cellStyle name="Salida 2 4 3" xfId="1186" xr:uid="{3D75D283-B824-40C9-B36F-F708718E2BC6}"/>
    <cellStyle name="Salida 2 4 3 2" xfId="1187" xr:uid="{A7512702-BBC6-48CC-8B26-02840D973E59}"/>
    <cellStyle name="Salida 2 5" xfId="214" xr:uid="{00000000-0005-0000-0000-0000D6000000}"/>
    <cellStyle name="Salida 2 5 2" xfId="1188" xr:uid="{0600BFEC-135B-46AC-A195-CAFF68C9AF64}"/>
    <cellStyle name="Salida 2 5 2 2" xfId="1189" xr:uid="{313D8E9D-BF49-46CA-965E-91B714FB7E6B}"/>
    <cellStyle name="Salida 2 6" xfId="1190" xr:uid="{9C681328-284F-48AE-9D4D-A5BCA78A3447}"/>
    <cellStyle name="Salida 2 6 2" xfId="1191" xr:uid="{BF30D1E4-A807-439F-AD59-00549859B94B}"/>
    <cellStyle name="Texto de advertencia 2" xfId="80" xr:uid="{00000000-0005-0000-0000-0000D7000000}"/>
    <cellStyle name="Texto de advertencia 2 2" xfId="184" xr:uid="{00000000-0005-0000-0000-0000D8000000}"/>
    <cellStyle name="Texto de advertencia 2 2 2" xfId="1193" xr:uid="{C8E7161F-143F-48B5-A0C7-0E8328C0F342}"/>
    <cellStyle name="Texto de advertencia 2 2 2 2" xfId="1194" xr:uid="{1E62C317-7093-4B40-8412-07739BC03096}"/>
    <cellStyle name="Texto de advertencia 2 2 3" xfId="1192" xr:uid="{BA994D14-5B00-4849-9C67-54B157673769}"/>
    <cellStyle name="Texto de advertencia 2 3" xfId="1195" xr:uid="{E35913F9-8E48-42AA-A430-A75A108E4A81}"/>
    <cellStyle name="Texto de advertencia 2 3 2" xfId="1196" xr:uid="{7F17BF3D-FE27-4956-B3A4-75C2E2DB720C}"/>
    <cellStyle name="Texto explicativo 2" xfId="81" xr:uid="{00000000-0005-0000-0000-0000D9000000}"/>
    <cellStyle name="Texto explicativo 2 2" xfId="185" xr:uid="{00000000-0005-0000-0000-0000DA000000}"/>
    <cellStyle name="Texto explicativo 2 2 2" xfId="1198" xr:uid="{64747503-495A-4760-BB51-F6E0A2879CC8}"/>
    <cellStyle name="Texto explicativo 2 2 2 2" xfId="1199" xr:uid="{159C5E12-40F0-406A-ACF7-D171891D3670}"/>
    <cellStyle name="Texto explicativo 2 2 3" xfId="1197" xr:uid="{01FC3387-071A-49C2-9498-352CBAEACA1E}"/>
    <cellStyle name="Texto explicativo 2 3" xfId="1200" xr:uid="{2CC38C7E-7CB1-4816-A325-52E490A03787}"/>
    <cellStyle name="Texto explicativo 2 3 2" xfId="1201" xr:uid="{13FD587F-3144-4D58-AD61-F441AB2B3D28}"/>
    <cellStyle name="Title" xfId="1202" xr:uid="{7CC854EE-1EEC-47E7-9B13-B19B6FE2F5E2}"/>
    <cellStyle name="Title 2" xfId="1203" xr:uid="{CAB5F001-AFC2-4A3D-B677-AEC6A2768E4C}"/>
    <cellStyle name="Title 2 2" xfId="1204" xr:uid="{BBD99F11-9B90-485D-849B-13B018CA3900}"/>
    <cellStyle name="Título 2 2" xfId="82" xr:uid="{00000000-0005-0000-0000-0000DB000000}"/>
    <cellStyle name="Título 2 2 2" xfId="186" xr:uid="{00000000-0005-0000-0000-0000DC000000}"/>
    <cellStyle name="Título 2 2 2 2" xfId="1206" xr:uid="{C67D85AD-D5DA-4990-B566-ED048B13D9BF}"/>
    <cellStyle name="Título 2 2 2 2 2" xfId="1207" xr:uid="{CC1AE458-0B62-4E29-82D0-EC17FF653908}"/>
    <cellStyle name="Título 2 2 2 3" xfId="1205" xr:uid="{8C2F1A83-3C2F-4BB1-8B2D-C84544FFC00C}"/>
    <cellStyle name="Título 2 2 3" xfId="1208" xr:uid="{F91BA878-5E3C-4CF1-8716-FEA98AA9399E}"/>
    <cellStyle name="Título 2 2 3 2" xfId="1209" xr:uid="{8C0A69BB-2D23-494B-BD2C-69D010741402}"/>
    <cellStyle name="Título 3 2" xfId="83" xr:uid="{00000000-0005-0000-0000-0000DD000000}"/>
    <cellStyle name="Título 3 2 2" xfId="187" xr:uid="{00000000-0005-0000-0000-0000DE000000}"/>
    <cellStyle name="Título 3 2 2 2" xfId="1211" xr:uid="{44810320-DE35-4DC7-A065-283C52EF0A5E}"/>
    <cellStyle name="Título 3 2 2 2 2" xfId="1212" xr:uid="{227A6315-75E6-44EE-926F-CD141A35F9BD}"/>
    <cellStyle name="Título 3 2 2 3" xfId="1210" xr:uid="{7C7471D0-52B7-4BA6-90B9-A082F583607C}"/>
    <cellStyle name="Título 3 2 3" xfId="1213" xr:uid="{C2E03F96-23FF-4913-93AB-9618C3F4CF0A}"/>
    <cellStyle name="Título 3 2 3 2" xfId="1214" xr:uid="{085C16CA-9748-4298-B389-DDA73FC9AD57}"/>
    <cellStyle name="Título 4" xfId="84" xr:uid="{00000000-0005-0000-0000-0000DF000000}"/>
    <cellStyle name="Título 4 2" xfId="188" xr:uid="{00000000-0005-0000-0000-0000E0000000}"/>
    <cellStyle name="Título 4 2 2" xfId="1216" xr:uid="{10957127-9F1E-402E-A3BF-B1E502D433B9}"/>
    <cellStyle name="Título 4 2 2 2" xfId="1217" xr:uid="{D111CAA4-AF6B-47F8-AFCC-3A096F0BEFE8}"/>
    <cellStyle name="Título 4 2 3" xfId="1215" xr:uid="{209BFEAA-2DFA-4FAB-B646-416C037E5C44}"/>
    <cellStyle name="Total 2" xfId="85" xr:uid="{00000000-0005-0000-0000-0000E1000000}"/>
    <cellStyle name="Total 2 2" xfId="90" xr:uid="{00000000-0005-0000-0000-0000E2000000}"/>
    <cellStyle name="Total 2 2 2" xfId="95" xr:uid="{00000000-0005-0000-0000-0000E3000000}"/>
    <cellStyle name="Total 2 2 2 2" xfId="191" xr:uid="{00000000-0005-0000-0000-0000E4000000}"/>
    <cellStyle name="Total 2 2 2 2 2" xfId="1220" xr:uid="{9A89B782-13D7-4F40-972A-D286DD2E02CE}"/>
    <cellStyle name="Total 2 2 2 2 2 2" xfId="1221" xr:uid="{A948A46F-7A22-4AF1-916A-1D55352107E8}"/>
    <cellStyle name="Total 2 2 2 2 3" xfId="1219" xr:uid="{7F3A7B09-47D1-4BBA-856A-A4939C92514F}"/>
    <cellStyle name="Total 2 2 2 3" xfId="208" xr:uid="{00000000-0005-0000-0000-0000E5000000}"/>
    <cellStyle name="Total 2 2 2 3 2" xfId="240" xr:uid="{00000000-0005-0000-0000-0000E6000000}"/>
    <cellStyle name="Total 2 2 2 3 2 2" xfId="1222" xr:uid="{605EB964-96CF-44A3-BF72-F4C437CCB1D7}"/>
    <cellStyle name="Total 2 2 2 3 2 2 2" xfId="1223" xr:uid="{496F9231-272C-4946-ADBC-F0EFBE8331D7}"/>
    <cellStyle name="Total 2 2 2 3 3" xfId="1224" xr:uid="{F8517F06-38B7-4A37-A74F-A3443CF85164}"/>
    <cellStyle name="Total 2 2 2 3 3 2" xfId="1225" xr:uid="{08F86952-0951-4888-B857-19C2FF81912A}"/>
    <cellStyle name="Total 2 2 2 4" xfId="224" xr:uid="{00000000-0005-0000-0000-0000E7000000}"/>
    <cellStyle name="Total 2 2 2 4 2" xfId="1226" xr:uid="{FA7779BC-5C0E-4E3E-8E2E-81BDB343F28D}"/>
    <cellStyle name="Total 2 2 2 4 2 2" xfId="1227" xr:uid="{9E28DEF4-35DE-437F-8864-0245F7CAF678}"/>
    <cellStyle name="Total 2 2 2 5" xfId="1228" xr:uid="{D0D34CC1-8BC0-4A54-866F-8DFBCADB6131}"/>
    <cellStyle name="Total 2 2 2 5 2" xfId="1229" xr:uid="{7DD6D3F8-EC9C-4333-89B2-73201B2C16AE}"/>
    <cellStyle name="Total 2 2 3" xfId="190" xr:uid="{00000000-0005-0000-0000-0000E8000000}"/>
    <cellStyle name="Total 2 2 3 2" xfId="1231" xr:uid="{BE6FB1E2-B4A4-4865-9166-D6B0CA89954C}"/>
    <cellStyle name="Total 2 2 3 2 2" xfId="1232" xr:uid="{53FE05CD-8029-420C-91E4-09DE42E6A7AF}"/>
    <cellStyle name="Total 2 2 3 3" xfId="1230" xr:uid="{EF577D79-37EE-4967-B15F-D80BEF572958}"/>
    <cellStyle name="Total 2 2 4" xfId="204" xr:uid="{00000000-0005-0000-0000-0000E9000000}"/>
    <cellStyle name="Total 2 2 4 2" xfId="236" xr:uid="{00000000-0005-0000-0000-0000EA000000}"/>
    <cellStyle name="Total 2 2 4 2 2" xfId="1233" xr:uid="{7A167A98-880C-4C38-BF3C-745306857BD0}"/>
    <cellStyle name="Total 2 2 4 2 2 2" xfId="1234" xr:uid="{24554119-2B7D-4667-8318-097E629B808B}"/>
    <cellStyle name="Total 2 2 4 3" xfId="1235" xr:uid="{F4A7FC8A-DABD-45F4-AF4C-A7051CF7F318}"/>
    <cellStyle name="Total 2 2 4 3 2" xfId="1236" xr:uid="{B2259557-3CB6-4286-9079-A4D79887C780}"/>
    <cellStyle name="Total 2 2 5" xfId="220" xr:uid="{00000000-0005-0000-0000-0000EB000000}"/>
    <cellStyle name="Total 2 2 5 2" xfId="1237" xr:uid="{04C12310-9B15-40E1-99F9-8C9F2DE5A442}"/>
    <cellStyle name="Total 2 2 5 2 2" xfId="1238" xr:uid="{8FC524D4-43CC-4B89-8CE6-379286451AA3}"/>
    <cellStyle name="Total 2 2 6" xfId="1239" xr:uid="{06BB26B1-693C-4A00-89E9-0A200C11617B}"/>
    <cellStyle name="Total 2 2 6 2" xfId="1240" xr:uid="{909FF5E1-E1F2-4254-98F7-C3D73EAB12B5}"/>
    <cellStyle name="Total 2 3" xfId="94" xr:uid="{00000000-0005-0000-0000-0000EC000000}"/>
    <cellStyle name="Total 2 3 2" xfId="192" xr:uid="{00000000-0005-0000-0000-0000ED000000}"/>
    <cellStyle name="Total 2 3 2 2" xfId="1242" xr:uid="{A6D07AAB-5590-41BA-8674-1B039D97E727}"/>
    <cellStyle name="Total 2 3 2 2 2" xfId="1243" xr:uid="{4AD1CA0F-E784-4ABD-9F67-F4818A82742B}"/>
    <cellStyle name="Total 2 3 2 3" xfId="1241" xr:uid="{2D00B22D-3EAA-4900-BBEC-5E27E39E353F}"/>
    <cellStyle name="Total 2 3 3" xfId="207" xr:uid="{00000000-0005-0000-0000-0000EE000000}"/>
    <cellStyle name="Total 2 3 3 2" xfId="239" xr:uid="{00000000-0005-0000-0000-0000EF000000}"/>
    <cellStyle name="Total 2 3 3 2 2" xfId="1244" xr:uid="{C36E7BAA-45BC-42E6-AE3B-5F359BE31CE6}"/>
    <cellStyle name="Total 2 3 3 2 2 2" xfId="1245" xr:uid="{7DAB3459-BC46-40DD-8802-01663F1FFAD8}"/>
    <cellStyle name="Total 2 3 3 3" xfId="1246" xr:uid="{13B7DD99-082C-452C-9C3D-ECF253E12C0A}"/>
    <cellStyle name="Total 2 3 3 3 2" xfId="1247" xr:uid="{6196EA57-C17F-4079-A927-23118509AD57}"/>
    <cellStyle name="Total 2 3 4" xfId="223" xr:uid="{00000000-0005-0000-0000-0000F0000000}"/>
    <cellStyle name="Total 2 3 4 2" xfId="1248" xr:uid="{DA125235-2ADC-4BBF-95A5-2B67E6C69A12}"/>
    <cellStyle name="Total 2 3 4 2 2" xfId="1249" xr:uid="{2A0AFD10-F9C6-4FEA-A8DA-BC764924A765}"/>
    <cellStyle name="Total 2 3 5" xfId="1250" xr:uid="{17C7C8B8-F017-4E43-8ACE-A104108E8DF7}"/>
    <cellStyle name="Total 2 3 5 2" xfId="1251" xr:uid="{FB299781-BED8-4576-A219-465B603C4627}"/>
    <cellStyle name="Total 2 4" xfId="189" xr:uid="{00000000-0005-0000-0000-0000F1000000}"/>
    <cellStyle name="Total 2 4 2" xfId="1253" xr:uid="{21AF7EE5-2EBA-47A4-8B55-7EAE93F1A159}"/>
    <cellStyle name="Total 2 4 2 2" xfId="1254" xr:uid="{E1C63791-AACF-4262-A05D-687C42F1F020}"/>
    <cellStyle name="Total 2 4 3" xfId="1252" xr:uid="{03903CC9-C9F4-4B84-9C02-C2EFAACB4838}"/>
    <cellStyle name="Total 2 5" xfId="199" xr:uid="{00000000-0005-0000-0000-0000F2000000}"/>
    <cellStyle name="Total 2 5 2" xfId="231" xr:uid="{00000000-0005-0000-0000-0000F3000000}"/>
    <cellStyle name="Total 2 5 2 2" xfId="1255" xr:uid="{D0B87CA2-05B7-421E-8F82-1D4D7D0CB359}"/>
    <cellStyle name="Total 2 5 2 2 2" xfId="1256" xr:uid="{EB9E10BA-30A4-4C0D-BD27-1DA970881D07}"/>
    <cellStyle name="Total 2 5 3" xfId="1257" xr:uid="{028DC634-6581-448C-9C7B-B8F1E4FD334D}"/>
    <cellStyle name="Total 2 5 3 2" xfId="1258" xr:uid="{D0E518BF-B740-49A0-AC77-3C8EA9B7D0AA}"/>
    <cellStyle name="Total 2 6" xfId="215" xr:uid="{00000000-0005-0000-0000-0000F4000000}"/>
    <cellStyle name="Total 2 6 2" xfId="1259" xr:uid="{8D301BDF-5672-401F-91B6-4269A2AFA0AE}"/>
    <cellStyle name="Total 2 6 2 2" xfId="1260" xr:uid="{336C973C-61BA-4F83-946B-ADA84550DA88}"/>
    <cellStyle name="Total 2 7" xfId="1261" xr:uid="{7A936F99-A86A-4B46-8C02-32416F030A0B}"/>
    <cellStyle name="Total 2 7 2" xfId="1262" xr:uid="{1B9A4740-0E8F-4E8D-87E6-69C287883DE5}"/>
    <cellStyle name="Total 3" xfId="1263" xr:uid="{1C640C55-DB43-447D-97E9-55F57B704BD9}"/>
    <cellStyle name="Total 3 2" xfId="1264" xr:uid="{37D4DEDD-4CAD-467F-BAA1-363F4424A9D5}"/>
    <cellStyle name="Total 4" xfId="1218" xr:uid="{B0A39C8E-2DCF-4E67-91CD-87CD16974319}"/>
    <cellStyle name="Warning Text" xfId="1265" xr:uid="{4C152AAF-D47A-4D89-BB15-B38DB0E80E1A}"/>
    <cellStyle name="Warning Text 2" xfId="1266" xr:uid="{322CB71A-30A5-470B-985A-B092121EE041}"/>
    <cellStyle name="Warning Text 2 2" xfId="1267" xr:uid="{4C82EB3D-5F52-4222-9A0A-F91F7CD45B22}"/>
  </cellStyles>
  <dxfs count="0"/>
  <tableStyles count="0" defaultTableStyle="TableStyleMedium2" defaultPivotStyle="PivotStyleLight16"/>
  <colors>
    <mruColors>
      <color rgb="FFFFCCFF"/>
      <color rgb="FFFF99CC"/>
      <color rgb="FF99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3.gif"/></Relationships>
</file>

<file path=xl/drawings/_rels/drawing3.xml.rels><?xml version="1.0" encoding="UTF-8" standalone="yes"?>
<Relationships xmlns="http://schemas.openxmlformats.org/package/2006/relationships"><Relationship Id="rId1" Type="http://schemas.openxmlformats.org/officeDocument/2006/relationships/image" Target="../media/image3.gif"/></Relationships>
</file>

<file path=xl/drawings/drawing1.xml><?xml version="1.0" encoding="utf-8"?>
<xdr:wsDr xmlns:xdr="http://schemas.openxmlformats.org/drawingml/2006/spreadsheetDrawing" xmlns:a="http://schemas.openxmlformats.org/drawingml/2006/main">
  <xdr:twoCellAnchor>
    <xdr:from>
      <xdr:col>2</xdr:col>
      <xdr:colOff>1057275</xdr:colOff>
      <xdr:row>2</xdr:row>
      <xdr:rowOff>219075</xdr:rowOff>
    </xdr:from>
    <xdr:to>
      <xdr:col>2</xdr:col>
      <xdr:colOff>1152525</xdr:colOff>
      <xdr:row>2</xdr:row>
      <xdr:rowOff>419100</xdr:rowOff>
    </xdr:to>
    <xdr:sp macro="" textlink="">
      <xdr:nvSpPr>
        <xdr:cNvPr id="3" name="Text Box 25">
          <a:extLst>
            <a:ext uri="{FF2B5EF4-FFF2-40B4-BE49-F238E27FC236}">
              <a16:creationId xmlns:a16="http://schemas.microsoft.com/office/drawing/2014/main" id="{00000000-0008-0000-0100-000003000000}"/>
            </a:ext>
          </a:extLst>
        </xdr:cNvPr>
        <xdr:cNvSpPr txBox="1">
          <a:spLocks noChangeArrowheads="1"/>
        </xdr:cNvSpPr>
      </xdr:nvSpPr>
      <xdr:spPr bwMode="auto">
        <a:xfrm>
          <a:off x="5381625" y="1571625"/>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editAs="oneCell">
    <xdr:from>
      <xdr:col>0</xdr:col>
      <xdr:colOff>174625</xdr:colOff>
      <xdr:row>0</xdr:row>
      <xdr:rowOff>174625</xdr:rowOff>
    </xdr:from>
    <xdr:to>
      <xdr:col>1</xdr:col>
      <xdr:colOff>2333624</xdr:colOff>
      <xdr:row>2</xdr:row>
      <xdr:rowOff>269874</xdr:rowOff>
    </xdr:to>
    <xdr:pic>
      <xdr:nvPicPr>
        <xdr:cNvPr id="6" name="Imagen 5">
          <a:extLst>
            <a:ext uri="{FF2B5EF4-FFF2-40B4-BE49-F238E27FC236}">
              <a16:creationId xmlns:a16="http://schemas.microsoft.com/office/drawing/2014/main" id="{00000000-0008-0000-01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4625" y="174625"/>
          <a:ext cx="2841624" cy="10477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19</xdr:col>
      <xdr:colOff>444500</xdr:colOff>
      <xdr:row>0</xdr:row>
      <xdr:rowOff>285750</xdr:rowOff>
    </xdr:from>
    <xdr:to>
      <xdr:col>21</xdr:col>
      <xdr:colOff>1016000</xdr:colOff>
      <xdr:row>2</xdr:row>
      <xdr:rowOff>428625</xdr:rowOff>
    </xdr:to>
    <xdr:pic>
      <xdr:nvPicPr>
        <xdr:cNvPr id="7" name="Imagen 6">
          <a:extLst>
            <a:ext uri="{FF2B5EF4-FFF2-40B4-BE49-F238E27FC236}">
              <a16:creationId xmlns:a16="http://schemas.microsoft.com/office/drawing/2014/main" id="{00000000-0008-0000-0100-00000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9610625" y="285750"/>
          <a:ext cx="3492500" cy="1095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607328</xdr:colOff>
      <xdr:row>3</xdr:row>
      <xdr:rowOff>43</xdr:rowOff>
    </xdr:to>
    <xdr:pic>
      <xdr:nvPicPr>
        <xdr:cNvPr id="2" name="Picture 1" descr="Picture">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607328" cy="57154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131078</xdr:colOff>
      <xdr:row>3</xdr:row>
      <xdr:rowOff>43</xdr:rowOff>
    </xdr:to>
    <xdr:pic>
      <xdr:nvPicPr>
        <xdr:cNvPr id="2" name="Picture 1" descr="Picture">
          <a:extLst>
            <a:ext uri="{FF2B5EF4-FFF2-40B4-BE49-F238E27FC236}">
              <a16:creationId xmlns:a16="http://schemas.microsoft.com/office/drawing/2014/main" id="{FE68049A-F744-45B5-A2D4-BE45B584EA3C}"/>
            </a:ext>
          </a:extLst>
        </xdr:cNvPr>
        <xdr:cNvPicPr>
          <a:picLocks noChangeAspect="1"/>
        </xdr:cNvPicPr>
      </xdr:nvPicPr>
      <xdr:blipFill>
        <a:blip xmlns:r="http://schemas.openxmlformats.org/officeDocument/2006/relationships" r:embed="rId1" cstate="print"/>
        <a:stretch>
          <a:fillRect/>
        </a:stretch>
      </xdr:blipFill>
      <xdr:spPr>
        <a:xfrm>
          <a:off x="0" y="0"/>
          <a:ext cx="607328" cy="571543"/>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V151"/>
  <sheetViews>
    <sheetView tabSelected="1" zoomScale="50" zoomScaleNormal="50" workbookViewId="0">
      <pane xSplit="4" ySplit="5" topLeftCell="E6" activePane="bottomRight" state="frozen"/>
      <selection pane="topRight" activeCell="F1" sqref="F1"/>
      <selection pane="bottomLeft" activeCell="A11" sqref="A11"/>
      <selection pane="bottomRight" activeCell="A6" sqref="A6"/>
    </sheetView>
  </sheetViews>
  <sheetFormatPr baseColWidth="10" defaultColWidth="9.140625" defaultRowHeight="15" x14ac:dyDescent="0.25"/>
  <cols>
    <col min="1" max="1" width="10.140625" customWidth="1"/>
    <col min="2" max="2" width="38" customWidth="1"/>
    <col min="3" max="3" width="35" customWidth="1"/>
    <col min="4" max="4" width="65.28515625" customWidth="1"/>
    <col min="5" max="5" width="56.5703125" customWidth="1"/>
    <col min="6" max="6" width="48.42578125" style="215" customWidth="1"/>
    <col min="7" max="7" width="31.7109375" style="4" customWidth="1"/>
    <col min="8" max="8" width="32.42578125" customWidth="1"/>
    <col min="9" max="9" width="32.42578125" style="4" customWidth="1"/>
    <col min="10" max="10" width="59.85546875" customWidth="1"/>
    <col min="11" max="11" width="65" customWidth="1"/>
    <col min="12" max="12" width="48.42578125" customWidth="1"/>
    <col min="13" max="13" width="35" customWidth="1"/>
    <col min="14" max="14" width="40" customWidth="1"/>
    <col min="15" max="15" width="52.140625" style="2" customWidth="1"/>
    <col min="16" max="16" width="30.140625" customWidth="1"/>
    <col min="17" max="17" width="147" customWidth="1"/>
    <col min="18" max="18" width="19" style="5" customWidth="1"/>
    <col min="19" max="19" width="62.7109375" customWidth="1"/>
    <col min="20" max="20" width="22.140625" customWidth="1"/>
    <col min="21" max="21" width="21.7109375" customWidth="1"/>
    <col min="22" max="22" width="21.28515625" customWidth="1"/>
    <col min="23" max="235" width="8" customWidth="1"/>
    <col min="236" max="236" width="0.28515625" customWidth="1"/>
    <col min="237" max="237" width="14.5703125" customWidth="1"/>
  </cols>
  <sheetData>
    <row r="1" spans="1:22" s="5" customFormat="1" ht="39.75" customHeight="1" x14ac:dyDescent="0.25">
      <c r="A1" s="401" t="s">
        <v>912</v>
      </c>
      <c r="B1" s="402"/>
      <c r="C1" s="388" t="s">
        <v>863</v>
      </c>
      <c r="D1" s="388"/>
      <c r="E1" s="388"/>
      <c r="F1" s="388"/>
      <c r="G1" s="388"/>
      <c r="H1" s="388"/>
      <c r="I1" s="388"/>
      <c r="J1" s="388"/>
      <c r="K1" s="388"/>
      <c r="L1" s="388"/>
      <c r="M1" s="388"/>
      <c r="N1" s="388"/>
      <c r="O1" s="388"/>
      <c r="P1" s="388"/>
      <c r="Q1" s="388"/>
      <c r="R1" s="388"/>
      <c r="S1" s="388"/>
      <c r="T1" s="387"/>
      <c r="U1" s="387"/>
      <c r="V1" s="387"/>
    </row>
    <row r="2" spans="1:22" s="5" customFormat="1" ht="35.25" customHeight="1" x14ac:dyDescent="0.25">
      <c r="A2" s="401"/>
      <c r="B2" s="402"/>
      <c r="C2" s="389"/>
      <c r="D2" s="389"/>
      <c r="E2" s="389"/>
      <c r="F2" s="389"/>
      <c r="G2" s="389"/>
      <c r="H2" s="389"/>
      <c r="I2" s="389"/>
      <c r="J2" s="389"/>
      <c r="K2" s="389"/>
      <c r="L2" s="389"/>
      <c r="M2" s="389"/>
      <c r="N2" s="389"/>
      <c r="O2" s="389"/>
      <c r="P2" s="389"/>
      <c r="Q2" s="389"/>
      <c r="R2" s="389"/>
      <c r="S2" s="389"/>
      <c r="T2" s="387"/>
      <c r="U2" s="387"/>
      <c r="V2" s="387"/>
    </row>
    <row r="3" spans="1:22" s="5" customFormat="1" ht="64.5" customHeight="1" x14ac:dyDescent="0.25">
      <c r="A3" s="403"/>
      <c r="B3" s="404"/>
      <c r="C3" s="390" t="s">
        <v>858</v>
      </c>
      <c r="D3" s="391"/>
      <c r="E3" s="391"/>
      <c r="F3" s="391"/>
      <c r="G3" s="391"/>
      <c r="H3" s="391"/>
      <c r="I3" s="391"/>
      <c r="J3" s="391"/>
      <c r="K3" s="391"/>
      <c r="L3" s="391"/>
      <c r="M3" s="391"/>
      <c r="N3" s="391"/>
      <c r="O3" s="391"/>
      <c r="P3" s="391"/>
      <c r="Q3" s="391"/>
      <c r="R3" s="391"/>
      <c r="S3" s="392"/>
      <c r="T3" s="387"/>
      <c r="U3" s="387"/>
      <c r="V3" s="387"/>
    </row>
    <row r="4" spans="1:22" s="5" customFormat="1" ht="36" customHeight="1" x14ac:dyDescent="0.25">
      <c r="A4" s="393" t="s">
        <v>859</v>
      </c>
      <c r="B4" s="394"/>
      <c r="C4" s="395" t="s">
        <v>860</v>
      </c>
      <c r="D4" s="396"/>
      <c r="E4" s="396"/>
      <c r="F4" s="396"/>
      <c r="G4" s="396"/>
      <c r="H4" s="397"/>
      <c r="I4" s="395" t="s">
        <v>861</v>
      </c>
      <c r="J4" s="396"/>
      <c r="K4" s="396"/>
      <c r="L4" s="396"/>
      <c r="M4" s="396"/>
      <c r="N4" s="396"/>
      <c r="O4" s="396"/>
      <c r="P4" s="396"/>
      <c r="Q4" s="396"/>
      <c r="R4" s="396"/>
      <c r="S4" s="397"/>
      <c r="T4" s="398" t="s">
        <v>862</v>
      </c>
      <c r="U4" s="399"/>
      <c r="V4" s="400"/>
    </row>
    <row r="5" spans="1:22" ht="132.75" customHeight="1" x14ac:dyDescent="0.25">
      <c r="B5" s="1" t="s">
        <v>0</v>
      </c>
      <c r="C5" s="1" t="s">
        <v>1</v>
      </c>
      <c r="D5" s="1" t="s">
        <v>2</v>
      </c>
      <c r="E5" s="1" t="s">
        <v>3</v>
      </c>
      <c r="F5" s="1" t="s">
        <v>94</v>
      </c>
      <c r="G5" s="9" t="s">
        <v>95</v>
      </c>
      <c r="H5" s="1" t="s">
        <v>4</v>
      </c>
      <c r="I5" s="1" t="s">
        <v>96</v>
      </c>
      <c r="J5" s="1" t="s">
        <v>5</v>
      </c>
      <c r="K5" s="1" t="s">
        <v>6</v>
      </c>
      <c r="L5" s="9" t="s">
        <v>7</v>
      </c>
      <c r="M5" s="9" t="s">
        <v>8</v>
      </c>
      <c r="N5" s="9" t="s">
        <v>9</v>
      </c>
      <c r="O5" s="3" t="s">
        <v>10</v>
      </c>
      <c r="P5" s="199" t="s">
        <v>697</v>
      </c>
      <c r="Q5" s="200" t="s">
        <v>698</v>
      </c>
      <c r="R5" s="201" t="s">
        <v>97</v>
      </c>
      <c r="S5" s="10" t="s">
        <v>632</v>
      </c>
      <c r="T5" s="10" t="s">
        <v>98</v>
      </c>
      <c r="U5" s="10" t="s">
        <v>99</v>
      </c>
      <c r="V5" s="10" t="s">
        <v>100</v>
      </c>
    </row>
    <row r="6" spans="1:22" ht="153" customHeight="1" x14ac:dyDescent="0.25">
      <c r="A6" s="38" t="s">
        <v>864</v>
      </c>
      <c r="B6" s="31" t="s">
        <v>11</v>
      </c>
      <c r="C6" s="39" t="s">
        <v>101</v>
      </c>
      <c r="D6" s="40" t="s">
        <v>185</v>
      </c>
      <c r="E6" s="41" t="s">
        <v>259</v>
      </c>
      <c r="F6" s="43" t="s">
        <v>161</v>
      </c>
      <c r="G6" s="42" t="s">
        <v>247</v>
      </c>
      <c r="H6" s="43" t="s">
        <v>321</v>
      </c>
      <c r="I6" s="43" t="s">
        <v>322</v>
      </c>
      <c r="J6" s="43" t="s">
        <v>465</v>
      </c>
      <c r="K6" s="41" t="s">
        <v>466</v>
      </c>
      <c r="L6" s="44">
        <v>1</v>
      </c>
      <c r="M6" s="45">
        <v>42293</v>
      </c>
      <c r="N6" s="45">
        <v>42369</v>
      </c>
      <c r="O6" s="46">
        <v>10</v>
      </c>
      <c r="P6" s="47"/>
      <c r="Q6" s="47"/>
      <c r="R6" s="40"/>
      <c r="S6" s="40"/>
      <c r="T6" s="48"/>
      <c r="U6" s="49"/>
      <c r="V6" s="48"/>
    </row>
    <row r="7" spans="1:22" ht="241.5" customHeight="1" x14ac:dyDescent="0.25">
      <c r="A7" s="38" t="s">
        <v>865</v>
      </c>
      <c r="B7" s="31" t="s">
        <v>11</v>
      </c>
      <c r="C7" s="43" t="s">
        <v>102</v>
      </c>
      <c r="D7" s="50" t="s">
        <v>186</v>
      </c>
      <c r="E7" s="43" t="s">
        <v>260</v>
      </c>
      <c r="F7" s="43" t="s">
        <v>161</v>
      </c>
      <c r="G7" s="51" t="s">
        <v>248</v>
      </c>
      <c r="H7" s="52" t="s">
        <v>323</v>
      </c>
      <c r="I7" s="43" t="s">
        <v>324</v>
      </c>
      <c r="J7" s="41" t="s">
        <v>467</v>
      </c>
      <c r="K7" s="41" t="s">
        <v>468</v>
      </c>
      <c r="L7" s="41">
        <v>6</v>
      </c>
      <c r="M7" s="53">
        <v>42809</v>
      </c>
      <c r="N7" s="45">
        <v>42916</v>
      </c>
      <c r="O7" s="32">
        <v>14</v>
      </c>
      <c r="P7" s="247"/>
      <c r="Q7" s="248"/>
      <c r="R7" s="40"/>
      <c r="S7" s="40"/>
      <c r="T7" s="48"/>
      <c r="U7" s="49"/>
      <c r="V7" s="48"/>
    </row>
    <row r="8" spans="1:22" ht="157.5" x14ac:dyDescent="0.25">
      <c r="A8" s="38" t="s">
        <v>866</v>
      </c>
      <c r="B8" s="31" t="s">
        <v>11</v>
      </c>
      <c r="C8" s="43" t="s">
        <v>695</v>
      </c>
      <c r="D8" s="50" t="s">
        <v>187</v>
      </c>
      <c r="E8" s="43" t="s">
        <v>261</v>
      </c>
      <c r="F8" s="43" t="s">
        <v>161</v>
      </c>
      <c r="G8" s="42" t="s">
        <v>247</v>
      </c>
      <c r="H8" s="43" t="s">
        <v>321</v>
      </c>
      <c r="I8" s="43" t="s">
        <v>322</v>
      </c>
      <c r="J8" s="43" t="s">
        <v>465</v>
      </c>
      <c r="K8" s="41" t="s">
        <v>466</v>
      </c>
      <c r="L8" s="44">
        <v>1</v>
      </c>
      <c r="M8" s="53">
        <v>43363</v>
      </c>
      <c r="N8" s="45">
        <v>43462</v>
      </c>
      <c r="O8" s="32">
        <v>14</v>
      </c>
      <c r="P8" s="47"/>
      <c r="Q8" s="47"/>
      <c r="R8" s="40"/>
      <c r="S8" s="40"/>
      <c r="T8" s="48"/>
      <c r="U8" s="49"/>
      <c r="V8" s="48"/>
    </row>
    <row r="9" spans="1:22" ht="167.25" customHeight="1" x14ac:dyDescent="0.25">
      <c r="A9" s="38" t="s">
        <v>867</v>
      </c>
      <c r="B9" s="35" t="s">
        <v>11</v>
      </c>
      <c r="C9" s="54">
        <v>1</v>
      </c>
      <c r="D9" s="55" t="s">
        <v>188</v>
      </c>
      <c r="E9" s="56" t="s">
        <v>262</v>
      </c>
      <c r="F9" s="222" t="s">
        <v>162</v>
      </c>
      <c r="G9" s="57" t="s">
        <v>247</v>
      </c>
      <c r="H9" s="56" t="s">
        <v>325</v>
      </c>
      <c r="I9" s="56" t="s">
        <v>326</v>
      </c>
      <c r="J9" s="58" t="s">
        <v>469</v>
      </c>
      <c r="K9" s="58" t="s">
        <v>470</v>
      </c>
      <c r="L9" s="58">
        <v>2</v>
      </c>
      <c r="M9" s="59">
        <v>42065</v>
      </c>
      <c r="N9" s="59">
        <v>42068</v>
      </c>
      <c r="O9" s="36">
        <v>22</v>
      </c>
      <c r="P9" s="274"/>
      <c r="Q9" s="275"/>
      <c r="R9" s="276"/>
      <c r="S9" s="60"/>
      <c r="T9" s="207"/>
      <c r="U9" s="207"/>
      <c r="V9" s="207"/>
    </row>
    <row r="10" spans="1:22" ht="197.25" customHeight="1" x14ac:dyDescent="0.25">
      <c r="A10" s="38" t="s">
        <v>868</v>
      </c>
      <c r="B10" s="35" t="s">
        <v>11</v>
      </c>
      <c r="C10" s="61" t="s">
        <v>103</v>
      </c>
      <c r="D10" s="62" t="s">
        <v>189</v>
      </c>
      <c r="E10" s="62" t="s">
        <v>263</v>
      </c>
      <c r="F10" s="222" t="s">
        <v>162</v>
      </c>
      <c r="G10" s="57" t="s">
        <v>247</v>
      </c>
      <c r="H10" s="63" t="s">
        <v>328</v>
      </c>
      <c r="I10" s="62" t="s">
        <v>327</v>
      </c>
      <c r="J10" s="62" t="s">
        <v>471</v>
      </c>
      <c r="K10" s="63" t="s">
        <v>472</v>
      </c>
      <c r="L10" s="64">
        <v>1</v>
      </c>
      <c r="M10" s="61">
        <v>42810</v>
      </c>
      <c r="N10" s="61">
        <v>42916</v>
      </c>
      <c r="O10" s="36">
        <v>4</v>
      </c>
      <c r="P10" s="224"/>
      <c r="Q10" s="277"/>
      <c r="R10" s="225"/>
      <c r="S10" s="60"/>
      <c r="T10" s="207"/>
      <c r="U10" s="207"/>
      <c r="V10" s="207"/>
    </row>
    <row r="11" spans="1:22" s="5" customFormat="1" ht="231" customHeight="1" x14ac:dyDescent="0.25">
      <c r="A11" s="38" t="s">
        <v>869</v>
      </c>
      <c r="B11" s="35" t="s">
        <v>11</v>
      </c>
      <c r="C11" s="61" t="s">
        <v>661</v>
      </c>
      <c r="D11" s="62" t="s">
        <v>662</v>
      </c>
      <c r="E11" s="62" t="s">
        <v>663</v>
      </c>
      <c r="F11" s="222" t="s">
        <v>162</v>
      </c>
      <c r="G11" s="62" t="s">
        <v>247</v>
      </c>
      <c r="H11" s="62" t="s">
        <v>664</v>
      </c>
      <c r="I11" s="62" t="s">
        <v>665</v>
      </c>
      <c r="J11" s="62" t="s">
        <v>666</v>
      </c>
      <c r="K11" s="62" t="s">
        <v>667</v>
      </c>
      <c r="L11" s="62">
        <v>1</v>
      </c>
      <c r="M11" s="63">
        <v>43591</v>
      </c>
      <c r="N11" s="37">
        <v>43616</v>
      </c>
      <c r="O11" s="66">
        <v>1</v>
      </c>
      <c r="P11" s="224"/>
      <c r="Q11" s="278"/>
      <c r="R11" s="225"/>
      <c r="S11" s="65"/>
      <c r="T11" s="207"/>
      <c r="U11" s="207"/>
      <c r="V11" s="207"/>
    </row>
    <row r="12" spans="1:22" ht="126" x14ac:dyDescent="0.25">
      <c r="A12" s="38" t="s">
        <v>870</v>
      </c>
      <c r="B12" s="220" t="s">
        <v>633</v>
      </c>
      <c r="C12" s="221" t="s">
        <v>806</v>
      </c>
      <c r="D12" s="222" t="s">
        <v>807</v>
      </c>
      <c r="E12" s="222" t="s">
        <v>808</v>
      </c>
      <c r="F12" s="222" t="s">
        <v>162</v>
      </c>
      <c r="G12" s="222" t="s">
        <v>247</v>
      </c>
      <c r="H12" s="222" t="s">
        <v>809</v>
      </c>
      <c r="I12" s="222" t="s">
        <v>810</v>
      </c>
      <c r="J12" s="222" t="s">
        <v>811</v>
      </c>
      <c r="K12" s="222" t="s">
        <v>812</v>
      </c>
      <c r="L12" s="226">
        <v>1</v>
      </c>
      <c r="M12" s="223">
        <v>43801</v>
      </c>
      <c r="N12" s="227">
        <v>43830</v>
      </c>
      <c r="O12" s="228">
        <v>4</v>
      </c>
      <c r="P12" s="224"/>
      <c r="Q12" s="278"/>
      <c r="R12" s="225"/>
      <c r="S12" s="230"/>
      <c r="T12" s="231"/>
      <c r="U12" s="231"/>
      <c r="V12" s="231"/>
    </row>
    <row r="13" spans="1:22" ht="236.25" x14ac:dyDescent="0.25">
      <c r="A13" s="38" t="s">
        <v>871</v>
      </c>
      <c r="B13" s="220" t="s">
        <v>634</v>
      </c>
      <c r="C13" s="221" t="s">
        <v>813</v>
      </c>
      <c r="D13" s="222" t="s">
        <v>814</v>
      </c>
      <c r="E13" s="222" t="s">
        <v>815</v>
      </c>
      <c r="F13" s="222" t="s">
        <v>162</v>
      </c>
      <c r="G13" s="222" t="s">
        <v>247</v>
      </c>
      <c r="H13" s="222" t="s">
        <v>816</v>
      </c>
      <c r="I13" s="222" t="s">
        <v>817</v>
      </c>
      <c r="J13" s="222" t="s">
        <v>818</v>
      </c>
      <c r="K13" s="222" t="s">
        <v>819</v>
      </c>
      <c r="L13" s="226">
        <v>1</v>
      </c>
      <c r="M13" s="223">
        <v>43801</v>
      </c>
      <c r="N13" s="227">
        <v>43830</v>
      </c>
      <c r="O13" s="228">
        <v>4</v>
      </c>
      <c r="P13" s="224"/>
      <c r="Q13" s="229"/>
      <c r="R13" s="225"/>
      <c r="S13" s="230"/>
      <c r="T13" s="231"/>
      <c r="U13" s="231"/>
      <c r="V13" s="231"/>
    </row>
    <row r="14" spans="1:22" ht="78.75" x14ac:dyDescent="0.25">
      <c r="A14" s="38" t="s">
        <v>872</v>
      </c>
      <c r="B14" s="67" t="s">
        <v>11</v>
      </c>
      <c r="C14" s="373" t="s">
        <v>104</v>
      </c>
      <c r="D14" s="410" t="s">
        <v>190</v>
      </c>
      <c r="E14" s="371" t="s">
        <v>264</v>
      </c>
      <c r="F14" s="371" t="s">
        <v>163</v>
      </c>
      <c r="G14" s="417" t="s">
        <v>247</v>
      </c>
      <c r="H14" s="327" t="s">
        <v>329</v>
      </c>
      <c r="I14" s="69" t="s">
        <v>330</v>
      </c>
      <c r="J14" s="327" t="s">
        <v>473</v>
      </c>
      <c r="K14" s="327" t="s">
        <v>474</v>
      </c>
      <c r="L14" s="70">
        <v>7</v>
      </c>
      <c r="M14" s="71">
        <v>42430</v>
      </c>
      <c r="N14" s="72">
        <v>42460</v>
      </c>
      <c r="O14" s="73">
        <v>24</v>
      </c>
      <c r="P14" s="307"/>
      <c r="Q14" s="270"/>
      <c r="R14" s="272"/>
      <c r="S14" s="318"/>
      <c r="T14" s="75"/>
      <c r="U14" s="76"/>
      <c r="V14" s="77"/>
    </row>
    <row r="15" spans="1:22" ht="78.75" x14ac:dyDescent="0.25">
      <c r="A15" s="38" t="s">
        <v>873</v>
      </c>
      <c r="B15" s="67" t="s">
        <v>11</v>
      </c>
      <c r="C15" s="409"/>
      <c r="D15" s="411"/>
      <c r="E15" s="430"/>
      <c r="F15" s="430"/>
      <c r="G15" s="418"/>
      <c r="H15" s="327" t="s">
        <v>329</v>
      </c>
      <c r="I15" s="69" t="s">
        <v>330</v>
      </c>
      <c r="J15" s="327" t="s">
        <v>473</v>
      </c>
      <c r="K15" s="327" t="s">
        <v>474</v>
      </c>
      <c r="L15" s="70">
        <v>7</v>
      </c>
      <c r="M15" s="71">
        <v>42461</v>
      </c>
      <c r="N15" s="72">
        <v>42124</v>
      </c>
      <c r="O15" s="73">
        <v>24</v>
      </c>
      <c r="P15" s="307"/>
      <c r="Q15" s="270"/>
      <c r="R15" s="272"/>
      <c r="S15" s="74"/>
      <c r="T15" s="75"/>
      <c r="U15" s="76"/>
      <c r="V15" s="77"/>
    </row>
    <row r="16" spans="1:22" ht="299.25" customHeight="1" x14ac:dyDescent="0.25">
      <c r="A16" s="38" t="s">
        <v>874</v>
      </c>
      <c r="B16" s="67" t="s">
        <v>11</v>
      </c>
      <c r="C16" s="409"/>
      <c r="D16" s="411"/>
      <c r="E16" s="430"/>
      <c r="F16" s="430"/>
      <c r="G16" s="418"/>
      <c r="H16" s="327" t="s">
        <v>329</v>
      </c>
      <c r="I16" s="69" t="s">
        <v>330</v>
      </c>
      <c r="J16" s="327" t="s">
        <v>473</v>
      </c>
      <c r="K16" s="327" t="s">
        <v>474</v>
      </c>
      <c r="L16" s="70">
        <v>7</v>
      </c>
      <c r="M16" s="71">
        <v>42491</v>
      </c>
      <c r="N16" s="72">
        <v>42521</v>
      </c>
      <c r="O16" s="73">
        <v>24</v>
      </c>
      <c r="P16" s="307"/>
      <c r="Q16" s="270"/>
      <c r="R16" s="272"/>
      <c r="S16" s="74"/>
      <c r="T16" s="75"/>
      <c r="U16" s="76"/>
      <c r="V16" s="77"/>
    </row>
    <row r="17" spans="1:22" ht="299.25" customHeight="1" x14ac:dyDescent="0.25">
      <c r="A17" s="38" t="s">
        <v>875</v>
      </c>
      <c r="B17" s="67" t="s">
        <v>11</v>
      </c>
      <c r="C17" s="409"/>
      <c r="D17" s="411"/>
      <c r="E17" s="430"/>
      <c r="F17" s="430"/>
      <c r="G17" s="418"/>
      <c r="H17" s="327" t="s">
        <v>331</v>
      </c>
      <c r="I17" s="69" t="s">
        <v>330</v>
      </c>
      <c r="J17" s="327" t="s">
        <v>473</v>
      </c>
      <c r="K17" s="327" t="s">
        <v>474</v>
      </c>
      <c r="L17" s="70">
        <v>5</v>
      </c>
      <c r="M17" s="71">
        <v>42522</v>
      </c>
      <c r="N17" s="72">
        <v>42185</v>
      </c>
      <c r="O17" s="73">
        <v>20</v>
      </c>
      <c r="P17" s="307"/>
      <c r="Q17" s="270"/>
      <c r="R17" s="272"/>
      <c r="S17" s="74"/>
      <c r="T17" s="75"/>
      <c r="U17" s="76"/>
      <c r="V17" s="77"/>
    </row>
    <row r="18" spans="1:22" ht="157.5" customHeight="1" x14ac:dyDescent="0.25">
      <c r="A18" s="38" t="s">
        <v>876</v>
      </c>
      <c r="B18" s="67" t="s">
        <v>11</v>
      </c>
      <c r="C18" s="374"/>
      <c r="D18" s="412"/>
      <c r="E18" s="372"/>
      <c r="F18" s="372"/>
      <c r="G18" s="419"/>
      <c r="H18" s="327" t="s">
        <v>332</v>
      </c>
      <c r="I18" s="327" t="s">
        <v>333</v>
      </c>
      <c r="J18" s="327" t="s">
        <v>475</v>
      </c>
      <c r="K18" s="327" t="s">
        <v>476</v>
      </c>
      <c r="L18" s="79">
        <v>1</v>
      </c>
      <c r="M18" s="71" t="s">
        <v>620</v>
      </c>
      <c r="N18" s="72">
        <v>42551</v>
      </c>
      <c r="O18" s="73">
        <v>14</v>
      </c>
      <c r="P18" s="307"/>
      <c r="Q18" s="270"/>
      <c r="R18" s="272"/>
      <c r="S18" s="74"/>
      <c r="T18" s="75"/>
      <c r="U18" s="76"/>
      <c r="V18" s="77"/>
    </row>
    <row r="19" spans="1:22" ht="266.25" customHeight="1" x14ac:dyDescent="0.25">
      <c r="A19" s="38" t="s">
        <v>877</v>
      </c>
      <c r="B19" s="67" t="s">
        <v>11</v>
      </c>
      <c r="C19" s="326" t="s">
        <v>105</v>
      </c>
      <c r="D19" s="332" t="s">
        <v>191</v>
      </c>
      <c r="E19" s="327" t="s">
        <v>265</v>
      </c>
      <c r="F19" s="327" t="s">
        <v>163</v>
      </c>
      <c r="G19" s="326" t="s">
        <v>250</v>
      </c>
      <c r="H19" s="327" t="s">
        <v>334</v>
      </c>
      <c r="I19" s="327" t="s">
        <v>335</v>
      </c>
      <c r="J19" s="327" t="s">
        <v>477</v>
      </c>
      <c r="K19" s="327" t="s">
        <v>478</v>
      </c>
      <c r="L19" s="83">
        <v>1</v>
      </c>
      <c r="M19" s="71">
        <v>42135</v>
      </c>
      <c r="N19" s="72">
        <v>42369</v>
      </c>
      <c r="O19" s="73">
        <v>14</v>
      </c>
      <c r="P19" s="307"/>
      <c r="Q19" s="235"/>
      <c r="R19" s="272"/>
      <c r="S19" s="80"/>
      <c r="T19" s="75"/>
      <c r="U19" s="76"/>
      <c r="V19" s="77"/>
    </row>
    <row r="20" spans="1:22" ht="269.25" customHeight="1" x14ac:dyDescent="0.25">
      <c r="A20" s="38" t="s">
        <v>878</v>
      </c>
      <c r="B20" s="67" t="s">
        <v>11</v>
      </c>
      <c r="C20" s="373" t="s">
        <v>106</v>
      </c>
      <c r="D20" s="410" t="s">
        <v>192</v>
      </c>
      <c r="E20" s="327" t="s">
        <v>266</v>
      </c>
      <c r="F20" s="371" t="s">
        <v>163</v>
      </c>
      <c r="G20" s="417" t="s">
        <v>247</v>
      </c>
      <c r="H20" s="327" t="s">
        <v>336</v>
      </c>
      <c r="I20" s="371" t="s">
        <v>337</v>
      </c>
      <c r="J20" s="327" t="s">
        <v>479</v>
      </c>
      <c r="K20" s="327" t="s">
        <v>480</v>
      </c>
      <c r="L20" s="70">
        <v>1</v>
      </c>
      <c r="M20" s="71">
        <v>42178</v>
      </c>
      <c r="N20" s="72">
        <v>42215</v>
      </c>
      <c r="O20" s="73">
        <v>14</v>
      </c>
      <c r="P20" s="307"/>
      <c r="Q20" s="235"/>
      <c r="R20" s="272"/>
      <c r="S20" s="80"/>
      <c r="T20" s="75"/>
      <c r="U20" s="76"/>
      <c r="V20" s="77"/>
    </row>
    <row r="21" spans="1:22" ht="126" x14ac:dyDescent="0.25">
      <c r="A21" s="38" t="s">
        <v>879</v>
      </c>
      <c r="B21" s="67" t="s">
        <v>11</v>
      </c>
      <c r="C21" s="374"/>
      <c r="D21" s="412"/>
      <c r="E21" s="327" t="s">
        <v>267</v>
      </c>
      <c r="F21" s="372"/>
      <c r="G21" s="419"/>
      <c r="H21" s="327" t="s">
        <v>338</v>
      </c>
      <c r="I21" s="372"/>
      <c r="J21" s="327" t="s">
        <v>481</v>
      </c>
      <c r="K21" s="327" t="s">
        <v>482</v>
      </c>
      <c r="L21" s="70">
        <v>1</v>
      </c>
      <c r="M21" s="71">
        <v>42178</v>
      </c>
      <c r="N21" s="72">
        <v>42215</v>
      </c>
      <c r="O21" s="73">
        <v>20</v>
      </c>
      <c r="P21" s="307"/>
      <c r="Q21" s="235"/>
      <c r="R21" s="272"/>
      <c r="S21" s="80"/>
      <c r="T21" s="75"/>
      <c r="U21" s="76"/>
      <c r="V21" s="77"/>
    </row>
    <row r="22" spans="1:22" ht="252" customHeight="1" x14ac:dyDescent="0.25">
      <c r="A22" s="38" t="s">
        <v>880</v>
      </c>
      <c r="B22" s="67" t="s">
        <v>11</v>
      </c>
      <c r="C22" s="326" t="s">
        <v>107</v>
      </c>
      <c r="D22" s="332" t="s">
        <v>193</v>
      </c>
      <c r="E22" s="327" t="s">
        <v>268</v>
      </c>
      <c r="F22" s="327" t="s">
        <v>163</v>
      </c>
      <c r="G22" s="335" t="s">
        <v>247</v>
      </c>
      <c r="H22" s="327" t="s">
        <v>339</v>
      </c>
      <c r="I22" s="327" t="s">
        <v>340</v>
      </c>
      <c r="J22" s="327" t="s">
        <v>483</v>
      </c>
      <c r="K22" s="327" t="s">
        <v>484</v>
      </c>
      <c r="L22" s="79">
        <v>1</v>
      </c>
      <c r="M22" s="71">
        <v>42178</v>
      </c>
      <c r="N22" s="72">
        <v>42277</v>
      </c>
      <c r="O22" s="73">
        <v>20</v>
      </c>
      <c r="P22" s="307"/>
      <c r="Q22" s="235"/>
      <c r="R22" s="272"/>
      <c r="S22" s="80"/>
      <c r="T22" s="75"/>
      <c r="U22" s="76"/>
      <c r="V22" s="77"/>
    </row>
    <row r="23" spans="1:22" ht="78.75" x14ac:dyDescent="0.25">
      <c r="A23" s="38" t="s">
        <v>881</v>
      </c>
      <c r="B23" s="67" t="s">
        <v>11</v>
      </c>
      <c r="C23" s="326" t="s">
        <v>108</v>
      </c>
      <c r="D23" s="332" t="s">
        <v>184</v>
      </c>
      <c r="E23" s="327" t="s">
        <v>269</v>
      </c>
      <c r="F23" s="327" t="s">
        <v>163</v>
      </c>
      <c r="G23" s="335" t="s">
        <v>247</v>
      </c>
      <c r="H23" s="327" t="s">
        <v>341</v>
      </c>
      <c r="I23" s="327" t="s">
        <v>342</v>
      </c>
      <c r="J23" s="327" t="s">
        <v>485</v>
      </c>
      <c r="K23" s="327" t="s">
        <v>486</v>
      </c>
      <c r="L23" s="79">
        <v>1</v>
      </c>
      <c r="M23" s="71">
        <v>42271</v>
      </c>
      <c r="N23" s="71">
        <v>42916</v>
      </c>
      <c r="O23" s="73">
        <v>20</v>
      </c>
      <c r="P23" s="271"/>
      <c r="Q23" s="235"/>
      <c r="R23" s="272"/>
      <c r="S23" s="319"/>
      <c r="T23" s="75"/>
      <c r="U23" s="76"/>
      <c r="V23" s="77"/>
    </row>
    <row r="24" spans="1:22" ht="220.5" customHeight="1" x14ac:dyDescent="0.25">
      <c r="A24" s="38" t="s">
        <v>882</v>
      </c>
      <c r="B24" s="67" t="s">
        <v>11</v>
      </c>
      <c r="C24" s="326" t="s">
        <v>109</v>
      </c>
      <c r="D24" s="85" t="s">
        <v>194</v>
      </c>
      <c r="E24" s="327" t="s">
        <v>270</v>
      </c>
      <c r="F24" s="326" t="s">
        <v>164</v>
      </c>
      <c r="G24" s="326" t="s">
        <v>251</v>
      </c>
      <c r="H24" s="327" t="s">
        <v>343</v>
      </c>
      <c r="I24" s="327" t="s">
        <v>344</v>
      </c>
      <c r="J24" s="327" t="s">
        <v>487</v>
      </c>
      <c r="K24" s="327" t="s">
        <v>488</v>
      </c>
      <c r="L24" s="82">
        <v>1</v>
      </c>
      <c r="M24" s="71">
        <v>42923</v>
      </c>
      <c r="N24" s="71">
        <v>43100</v>
      </c>
      <c r="O24" s="73">
        <v>20</v>
      </c>
      <c r="P24" s="307"/>
      <c r="Q24" s="235"/>
      <c r="R24" s="272"/>
      <c r="S24" s="80"/>
      <c r="T24" s="75"/>
      <c r="U24" s="76"/>
      <c r="V24" s="77"/>
    </row>
    <row r="25" spans="1:22" ht="157.5" customHeight="1" x14ac:dyDescent="0.25">
      <c r="A25" s="38" t="s">
        <v>883</v>
      </c>
      <c r="B25" s="67" t="s">
        <v>11</v>
      </c>
      <c r="C25" s="326" t="s">
        <v>110</v>
      </c>
      <c r="D25" s="85" t="s">
        <v>195</v>
      </c>
      <c r="E25" s="327" t="s">
        <v>271</v>
      </c>
      <c r="F25" s="326" t="s">
        <v>164</v>
      </c>
      <c r="G25" s="326" t="s">
        <v>251</v>
      </c>
      <c r="H25" s="327" t="s">
        <v>345</v>
      </c>
      <c r="I25" s="327" t="s">
        <v>346</v>
      </c>
      <c r="J25" s="327" t="s">
        <v>489</v>
      </c>
      <c r="K25" s="327" t="s">
        <v>490</v>
      </c>
      <c r="L25" s="82">
        <v>1</v>
      </c>
      <c r="M25" s="71">
        <v>42923</v>
      </c>
      <c r="N25" s="71">
        <v>43039</v>
      </c>
      <c r="O25" s="73">
        <v>20</v>
      </c>
      <c r="P25" s="307"/>
      <c r="Q25" s="235"/>
      <c r="R25" s="272"/>
      <c r="S25" s="80"/>
      <c r="T25" s="75"/>
      <c r="U25" s="76"/>
      <c r="V25" s="77"/>
    </row>
    <row r="26" spans="1:22" ht="157.5" customHeight="1" x14ac:dyDescent="0.25">
      <c r="A26" s="38" t="s">
        <v>884</v>
      </c>
      <c r="B26" s="67" t="s">
        <v>11</v>
      </c>
      <c r="C26" s="326" t="s">
        <v>111</v>
      </c>
      <c r="D26" s="85" t="s">
        <v>196</v>
      </c>
      <c r="E26" s="327" t="s">
        <v>272</v>
      </c>
      <c r="F26" s="326" t="s">
        <v>164</v>
      </c>
      <c r="G26" s="326" t="s">
        <v>251</v>
      </c>
      <c r="H26" s="327" t="s">
        <v>347</v>
      </c>
      <c r="I26" s="327" t="s">
        <v>348</v>
      </c>
      <c r="J26" s="327" t="s">
        <v>491</v>
      </c>
      <c r="K26" s="327" t="s">
        <v>492</v>
      </c>
      <c r="L26" s="79">
        <v>0.75</v>
      </c>
      <c r="M26" s="71">
        <v>42923</v>
      </c>
      <c r="N26" s="71">
        <v>43007</v>
      </c>
      <c r="O26" s="73">
        <v>8</v>
      </c>
      <c r="P26" s="307"/>
      <c r="Q26" s="235"/>
      <c r="R26" s="272"/>
      <c r="S26" s="80"/>
      <c r="T26" s="78"/>
      <c r="U26" s="213"/>
      <c r="V26" s="78"/>
    </row>
    <row r="27" spans="1:22" ht="138" customHeight="1" x14ac:dyDescent="0.25">
      <c r="A27" s="38" t="s">
        <v>885</v>
      </c>
      <c r="B27" s="67" t="s">
        <v>11</v>
      </c>
      <c r="C27" s="369" t="s">
        <v>112</v>
      </c>
      <c r="D27" s="468" t="s">
        <v>197</v>
      </c>
      <c r="E27" s="433" t="s">
        <v>273</v>
      </c>
      <c r="F27" s="435" t="s">
        <v>165</v>
      </c>
      <c r="G27" s="417" t="s">
        <v>247</v>
      </c>
      <c r="H27" s="337" t="s">
        <v>349</v>
      </c>
      <c r="I27" s="433" t="s">
        <v>350</v>
      </c>
      <c r="J27" s="337" t="s">
        <v>489</v>
      </c>
      <c r="K27" s="337" t="s">
        <v>493</v>
      </c>
      <c r="L27" s="87">
        <v>1</v>
      </c>
      <c r="M27" s="88">
        <v>42895</v>
      </c>
      <c r="N27" s="89">
        <v>43000</v>
      </c>
      <c r="O27" s="73">
        <v>20</v>
      </c>
      <c r="P27" s="307"/>
      <c r="Q27" s="235"/>
      <c r="R27" s="272"/>
      <c r="S27" s="80"/>
      <c r="T27" s="75"/>
      <c r="U27" s="76"/>
      <c r="V27" s="77"/>
    </row>
    <row r="28" spans="1:22" ht="63" x14ac:dyDescent="0.25">
      <c r="A28" s="38" t="s">
        <v>886</v>
      </c>
      <c r="B28" s="67" t="s">
        <v>11</v>
      </c>
      <c r="C28" s="370"/>
      <c r="D28" s="469"/>
      <c r="E28" s="434"/>
      <c r="F28" s="436"/>
      <c r="G28" s="419"/>
      <c r="H28" s="337" t="s">
        <v>351</v>
      </c>
      <c r="I28" s="434"/>
      <c r="J28" s="337" t="s">
        <v>494</v>
      </c>
      <c r="K28" s="337" t="s">
        <v>495</v>
      </c>
      <c r="L28" s="87">
        <v>1</v>
      </c>
      <c r="M28" s="88">
        <v>42895</v>
      </c>
      <c r="N28" s="89">
        <v>43007</v>
      </c>
      <c r="O28" s="73">
        <v>16</v>
      </c>
      <c r="P28" s="307"/>
      <c r="Q28" s="235"/>
      <c r="R28" s="272"/>
      <c r="S28" s="80"/>
      <c r="T28" s="75"/>
      <c r="U28" s="76"/>
      <c r="V28" s="77"/>
    </row>
    <row r="29" spans="1:22" ht="126" customHeight="1" x14ac:dyDescent="0.25">
      <c r="A29" s="38" t="s">
        <v>887</v>
      </c>
      <c r="B29" s="67" t="s">
        <v>11</v>
      </c>
      <c r="C29" s="326" t="s">
        <v>113</v>
      </c>
      <c r="D29" s="326" t="s">
        <v>198</v>
      </c>
      <c r="E29" s="326" t="s">
        <v>274</v>
      </c>
      <c r="F29" s="327" t="s">
        <v>166</v>
      </c>
      <c r="G29" s="326" t="s">
        <v>252</v>
      </c>
      <c r="H29" s="326" t="s">
        <v>352</v>
      </c>
      <c r="I29" s="326" t="s">
        <v>353</v>
      </c>
      <c r="J29" s="326" t="s">
        <v>496</v>
      </c>
      <c r="K29" s="326" t="s">
        <v>497</v>
      </c>
      <c r="L29" s="90">
        <v>2</v>
      </c>
      <c r="M29" s="71">
        <v>42543</v>
      </c>
      <c r="N29" s="71">
        <v>42734</v>
      </c>
      <c r="O29" s="73">
        <v>20</v>
      </c>
      <c r="P29" s="307"/>
      <c r="Q29" s="235"/>
      <c r="R29" s="272"/>
      <c r="S29" s="80"/>
      <c r="T29" s="75"/>
      <c r="U29" s="76"/>
      <c r="V29" s="77"/>
    </row>
    <row r="30" spans="1:22" ht="189" x14ac:dyDescent="0.25">
      <c r="A30" s="38" t="s">
        <v>888</v>
      </c>
      <c r="B30" s="67" t="s">
        <v>11</v>
      </c>
      <c r="C30" s="326" t="s">
        <v>114</v>
      </c>
      <c r="D30" s="332" t="s">
        <v>199</v>
      </c>
      <c r="E30" s="327" t="s">
        <v>275</v>
      </c>
      <c r="F30" s="327" t="s">
        <v>167</v>
      </c>
      <c r="G30" s="326" t="s">
        <v>253</v>
      </c>
      <c r="H30" s="327" t="s">
        <v>354</v>
      </c>
      <c r="I30" s="327" t="s">
        <v>355</v>
      </c>
      <c r="J30" s="327" t="s">
        <v>498</v>
      </c>
      <c r="K30" s="327" t="s">
        <v>499</v>
      </c>
      <c r="L30" s="82">
        <v>2</v>
      </c>
      <c r="M30" s="71">
        <v>42057</v>
      </c>
      <c r="N30" s="72">
        <v>42094</v>
      </c>
      <c r="O30" s="73">
        <v>20</v>
      </c>
      <c r="P30" s="307"/>
      <c r="Q30" s="272"/>
      <c r="R30" s="272"/>
      <c r="S30" s="80"/>
      <c r="T30" s="75"/>
      <c r="U30" s="76"/>
      <c r="V30" s="77"/>
    </row>
    <row r="31" spans="1:22" ht="141.75" customHeight="1" x14ac:dyDescent="0.25">
      <c r="A31" s="38" t="s">
        <v>889</v>
      </c>
      <c r="B31" s="67" t="s">
        <v>11</v>
      </c>
      <c r="C31" s="326" t="s">
        <v>115</v>
      </c>
      <c r="D31" s="332" t="s">
        <v>200</v>
      </c>
      <c r="E31" s="327" t="s">
        <v>272</v>
      </c>
      <c r="F31" s="327" t="s">
        <v>168</v>
      </c>
      <c r="G31" s="326" t="s">
        <v>253</v>
      </c>
      <c r="H31" s="327" t="s">
        <v>347</v>
      </c>
      <c r="I31" s="327" t="s">
        <v>348</v>
      </c>
      <c r="J31" s="327" t="s">
        <v>491</v>
      </c>
      <c r="K31" s="327" t="s">
        <v>492</v>
      </c>
      <c r="L31" s="79">
        <v>0.75</v>
      </c>
      <c r="M31" s="71">
        <v>42662</v>
      </c>
      <c r="N31" s="72">
        <v>42735</v>
      </c>
      <c r="O31" s="73">
        <v>16</v>
      </c>
      <c r="P31" s="307"/>
      <c r="Q31" s="235"/>
      <c r="R31" s="273"/>
      <c r="S31" s="80"/>
      <c r="T31" s="78"/>
      <c r="U31" s="76"/>
      <c r="V31" s="78"/>
    </row>
    <row r="32" spans="1:22" ht="94.5" customHeight="1" x14ac:dyDescent="0.25">
      <c r="A32" s="38" t="s">
        <v>890</v>
      </c>
      <c r="B32" s="67" t="s">
        <v>11</v>
      </c>
      <c r="C32" s="326" t="s">
        <v>116</v>
      </c>
      <c r="D32" s="332" t="s">
        <v>201</v>
      </c>
      <c r="E32" s="327" t="s">
        <v>272</v>
      </c>
      <c r="F32" s="327" t="s">
        <v>169</v>
      </c>
      <c r="G32" s="326" t="s">
        <v>253</v>
      </c>
      <c r="H32" s="327" t="s">
        <v>347</v>
      </c>
      <c r="I32" s="327" t="s">
        <v>348</v>
      </c>
      <c r="J32" s="327" t="s">
        <v>491</v>
      </c>
      <c r="K32" s="327" t="s">
        <v>492</v>
      </c>
      <c r="L32" s="79">
        <v>0.75</v>
      </c>
      <c r="M32" s="71">
        <v>42662</v>
      </c>
      <c r="N32" s="72">
        <v>42735</v>
      </c>
      <c r="O32" s="73">
        <v>16</v>
      </c>
      <c r="P32" s="307"/>
      <c r="Q32" s="235"/>
      <c r="R32" s="272"/>
      <c r="S32" s="80"/>
      <c r="T32" s="75"/>
      <c r="U32" s="76"/>
      <c r="V32" s="77"/>
    </row>
    <row r="33" spans="1:22" ht="47.25" x14ac:dyDescent="0.25">
      <c r="A33" s="38" t="s">
        <v>891</v>
      </c>
      <c r="B33" s="67" t="s">
        <v>11</v>
      </c>
      <c r="C33" s="326" t="s">
        <v>117</v>
      </c>
      <c r="D33" s="332" t="s">
        <v>202</v>
      </c>
      <c r="E33" s="327" t="s">
        <v>276</v>
      </c>
      <c r="F33" s="327" t="s">
        <v>170</v>
      </c>
      <c r="G33" s="326" t="s">
        <v>248</v>
      </c>
      <c r="H33" s="327" t="s">
        <v>356</v>
      </c>
      <c r="I33" s="327" t="s">
        <v>357</v>
      </c>
      <c r="J33" s="327" t="s">
        <v>500</v>
      </c>
      <c r="K33" s="327" t="s">
        <v>490</v>
      </c>
      <c r="L33" s="83">
        <v>1</v>
      </c>
      <c r="M33" s="71">
        <v>42132</v>
      </c>
      <c r="N33" s="72">
        <v>42255</v>
      </c>
      <c r="O33" s="73">
        <v>16</v>
      </c>
      <c r="P33" s="273"/>
      <c r="Q33" s="235"/>
      <c r="R33" s="273"/>
      <c r="S33" s="80"/>
      <c r="T33" s="75"/>
      <c r="U33" s="76"/>
      <c r="V33" s="77"/>
    </row>
    <row r="34" spans="1:22" ht="63" customHeight="1" x14ac:dyDescent="0.25">
      <c r="A34" s="38" t="s">
        <v>892</v>
      </c>
      <c r="B34" s="67" t="s">
        <v>11</v>
      </c>
      <c r="C34" s="326" t="s">
        <v>118</v>
      </c>
      <c r="D34" s="326" t="s">
        <v>203</v>
      </c>
      <c r="E34" s="327" t="s">
        <v>272</v>
      </c>
      <c r="F34" s="327" t="s">
        <v>170</v>
      </c>
      <c r="G34" s="326" t="s">
        <v>254</v>
      </c>
      <c r="H34" s="327" t="s">
        <v>347</v>
      </c>
      <c r="I34" s="327" t="s">
        <v>348</v>
      </c>
      <c r="J34" s="327" t="s">
        <v>491</v>
      </c>
      <c r="K34" s="327" t="s">
        <v>492</v>
      </c>
      <c r="L34" s="79">
        <v>0.75</v>
      </c>
      <c r="M34" s="71">
        <v>42662</v>
      </c>
      <c r="N34" s="72">
        <v>42735</v>
      </c>
      <c r="O34" s="73">
        <v>16</v>
      </c>
      <c r="P34" s="307"/>
      <c r="Q34" s="235"/>
      <c r="R34" s="272"/>
      <c r="S34" s="80"/>
      <c r="T34" s="75"/>
      <c r="U34" s="76"/>
      <c r="V34" s="77"/>
    </row>
    <row r="35" spans="1:22" ht="63" customHeight="1" x14ac:dyDescent="0.25">
      <c r="A35" s="38" t="s">
        <v>893</v>
      </c>
      <c r="B35" s="67" t="s">
        <v>11</v>
      </c>
      <c r="C35" s="326" t="s">
        <v>820</v>
      </c>
      <c r="D35" s="326" t="s">
        <v>204</v>
      </c>
      <c r="E35" s="326" t="s">
        <v>277</v>
      </c>
      <c r="F35" s="327" t="s">
        <v>171</v>
      </c>
      <c r="G35" s="326" t="s">
        <v>251</v>
      </c>
      <c r="H35" s="326" t="s">
        <v>358</v>
      </c>
      <c r="I35" s="326" t="s">
        <v>359</v>
      </c>
      <c r="J35" s="326" t="s">
        <v>501</v>
      </c>
      <c r="K35" s="326" t="s">
        <v>502</v>
      </c>
      <c r="L35" s="91">
        <v>1</v>
      </c>
      <c r="M35" s="71">
        <v>42180</v>
      </c>
      <c r="N35" s="71">
        <v>42277</v>
      </c>
      <c r="O35" s="73">
        <v>16</v>
      </c>
      <c r="P35" s="307"/>
      <c r="Q35" s="235"/>
      <c r="R35" s="272"/>
      <c r="S35" s="80"/>
      <c r="T35" s="92"/>
      <c r="U35" s="76"/>
      <c r="V35" s="93"/>
    </row>
    <row r="36" spans="1:22" ht="122.25" customHeight="1" x14ac:dyDescent="0.25">
      <c r="A36" s="38" t="s">
        <v>894</v>
      </c>
      <c r="B36" s="67" t="s">
        <v>11</v>
      </c>
      <c r="C36" s="373" t="s">
        <v>119</v>
      </c>
      <c r="D36" s="373" t="s">
        <v>205</v>
      </c>
      <c r="E36" s="373" t="s">
        <v>278</v>
      </c>
      <c r="F36" s="371" t="s">
        <v>171</v>
      </c>
      <c r="G36" s="373" t="s">
        <v>255</v>
      </c>
      <c r="H36" s="326" t="s">
        <v>360</v>
      </c>
      <c r="I36" s="373" t="s">
        <v>361</v>
      </c>
      <c r="J36" s="373" t="s">
        <v>503</v>
      </c>
      <c r="K36" s="373" t="s">
        <v>504</v>
      </c>
      <c r="L36" s="454">
        <v>1</v>
      </c>
      <c r="M36" s="444">
        <v>42180</v>
      </c>
      <c r="N36" s="444">
        <v>42277</v>
      </c>
      <c r="O36" s="73">
        <v>16</v>
      </c>
      <c r="P36" s="443"/>
      <c r="Q36" s="235"/>
      <c r="R36" s="437"/>
      <c r="S36" s="80"/>
      <c r="T36" s="455"/>
      <c r="U36" s="450"/>
      <c r="V36" s="451"/>
    </row>
    <row r="37" spans="1:22" ht="78.75" x14ac:dyDescent="0.25">
      <c r="A37" s="38" t="s">
        <v>895</v>
      </c>
      <c r="B37" s="67" t="s">
        <v>11</v>
      </c>
      <c r="C37" s="409"/>
      <c r="D37" s="409"/>
      <c r="E37" s="409"/>
      <c r="F37" s="430"/>
      <c r="G37" s="409"/>
      <c r="H37" s="326" t="s">
        <v>362</v>
      </c>
      <c r="I37" s="409"/>
      <c r="J37" s="409"/>
      <c r="K37" s="409"/>
      <c r="L37" s="454"/>
      <c r="M37" s="444"/>
      <c r="N37" s="444"/>
      <c r="O37" s="94">
        <v>4</v>
      </c>
      <c r="P37" s="443"/>
      <c r="Q37" s="235"/>
      <c r="R37" s="437"/>
      <c r="S37" s="80"/>
      <c r="T37" s="455"/>
      <c r="U37" s="450"/>
      <c r="V37" s="451"/>
    </row>
    <row r="38" spans="1:22" s="5" customFormat="1" ht="409.6" customHeight="1" x14ac:dyDescent="0.25">
      <c r="A38" s="38" t="s">
        <v>896</v>
      </c>
      <c r="B38" s="67" t="s">
        <v>11</v>
      </c>
      <c r="C38" s="374"/>
      <c r="D38" s="374"/>
      <c r="E38" s="374"/>
      <c r="F38" s="372"/>
      <c r="G38" s="374"/>
      <c r="H38" s="326" t="s">
        <v>363</v>
      </c>
      <c r="I38" s="374"/>
      <c r="J38" s="374"/>
      <c r="K38" s="374"/>
      <c r="L38" s="454"/>
      <c r="M38" s="444"/>
      <c r="N38" s="444"/>
      <c r="O38" s="94">
        <v>20</v>
      </c>
      <c r="P38" s="443"/>
      <c r="Q38" s="235"/>
      <c r="R38" s="437"/>
      <c r="S38" s="80"/>
      <c r="T38" s="455"/>
      <c r="U38" s="450"/>
      <c r="V38" s="451"/>
    </row>
    <row r="39" spans="1:22" ht="363.75" customHeight="1" x14ac:dyDescent="0.25">
      <c r="A39" s="38" t="s">
        <v>897</v>
      </c>
      <c r="B39" s="95" t="s">
        <v>11</v>
      </c>
      <c r="C39" s="431" t="s">
        <v>120</v>
      </c>
      <c r="D39" s="413" t="s">
        <v>206</v>
      </c>
      <c r="E39" s="413" t="s">
        <v>279</v>
      </c>
      <c r="F39" s="413" t="s">
        <v>172</v>
      </c>
      <c r="G39" s="413" t="s">
        <v>247</v>
      </c>
      <c r="H39" s="413" t="s">
        <v>364</v>
      </c>
      <c r="I39" s="413" t="s">
        <v>365</v>
      </c>
      <c r="J39" s="333" t="s">
        <v>911</v>
      </c>
      <c r="K39" s="413" t="s">
        <v>505</v>
      </c>
      <c r="L39" s="96">
        <v>5</v>
      </c>
      <c r="M39" s="97">
        <v>42095</v>
      </c>
      <c r="N39" s="97">
        <v>42124</v>
      </c>
      <c r="O39" s="98">
        <v>20</v>
      </c>
      <c r="P39" s="249"/>
      <c r="Q39" s="250"/>
      <c r="R39" s="316"/>
      <c r="S39" s="320"/>
      <c r="T39" s="99"/>
      <c r="U39" s="100"/>
      <c r="V39" s="101"/>
    </row>
    <row r="40" spans="1:22" ht="220.5" customHeight="1" x14ac:dyDescent="0.25">
      <c r="A40" s="38" t="s">
        <v>12</v>
      </c>
      <c r="B40" s="95" t="s">
        <v>11</v>
      </c>
      <c r="C40" s="432"/>
      <c r="D40" s="414"/>
      <c r="E40" s="414"/>
      <c r="F40" s="414"/>
      <c r="G40" s="414"/>
      <c r="H40" s="414"/>
      <c r="I40" s="414"/>
      <c r="J40" s="333" t="s">
        <v>506</v>
      </c>
      <c r="K40" s="414"/>
      <c r="L40" s="96">
        <v>8</v>
      </c>
      <c r="M40" s="97">
        <v>42128</v>
      </c>
      <c r="N40" s="97">
        <v>42153</v>
      </c>
      <c r="O40" s="98">
        <v>20</v>
      </c>
      <c r="P40" s="249"/>
      <c r="Q40" s="250"/>
      <c r="R40" s="316"/>
      <c r="S40" s="320"/>
      <c r="T40" s="99"/>
      <c r="U40" s="100"/>
      <c r="V40" s="101"/>
    </row>
    <row r="41" spans="1:22" ht="141.75" customHeight="1" x14ac:dyDescent="0.25">
      <c r="A41" s="38" t="s">
        <v>13</v>
      </c>
      <c r="B41" s="95" t="s">
        <v>11</v>
      </c>
      <c r="C41" s="336" t="s">
        <v>121</v>
      </c>
      <c r="D41" s="102" t="s">
        <v>207</v>
      </c>
      <c r="E41" s="333" t="s">
        <v>280</v>
      </c>
      <c r="F41" s="333" t="s">
        <v>172</v>
      </c>
      <c r="G41" s="333" t="s">
        <v>247</v>
      </c>
      <c r="H41" s="333" t="s">
        <v>366</v>
      </c>
      <c r="I41" s="333" t="s">
        <v>367</v>
      </c>
      <c r="J41" s="333" t="s">
        <v>507</v>
      </c>
      <c r="K41" s="333" t="s">
        <v>508</v>
      </c>
      <c r="L41" s="103">
        <v>1</v>
      </c>
      <c r="M41" s="97">
        <v>42990</v>
      </c>
      <c r="N41" s="97">
        <v>43100</v>
      </c>
      <c r="O41" s="98">
        <v>20</v>
      </c>
      <c r="P41" s="249"/>
      <c r="Q41" s="250"/>
      <c r="R41" s="316"/>
      <c r="S41" s="320"/>
      <c r="T41" s="99"/>
      <c r="U41" s="100"/>
      <c r="V41" s="101"/>
    </row>
    <row r="42" spans="1:22" ht="220.5" customHeight="1" x14ac:dyDescent="0.25">
      <c r="A42" s="38" t="s">
        <v>14</v>
      </c>
      <c r="B42" s="104" t="s">
        <v>11</v>
      </c>
      <c r="C42" s="105" t="s">
        <v>122</v>
      </c>
      <c r="D42" s="106" t="s">
        <v>208</v>
      </c>
      <c r="E42" s="105" t="s">
        <v>281</v>
      </c>
      <c r="F42" s="105" t="s">
        <v>173</v>
      </c>
      <c r="G42" s="105" t="s">
        <v>249</v>
      </c>
      <c r="H42" s="329" t="s">
        <v>368</v>
      </c>
      <c r="I42" s="105" t="s">
        <v>369</v>
      </c>
      <c r="J42" s="329" t="s">
        <v>509</v>
      </c>
      <c r="K42" s="329" t="s">
        <v>510</v>
      </c>
      <c r="L42" s="107">
        <v>10</v>
      </c>
      <c r="M42" s="108">
        <v>39948</v>
      </c>
      <c r="N42" s="109">
        <v>40466</v>
      </c>
      <c r="O42" s="110">
        <v>14</v>
      </c>
      <c r="P42" s="286"/>
      <c r="Q42" s="287"/>
      <c r="R42" s="288"/>
      <c r="S42" s="111"/>
      <c r="T42" s="205"/>
      <c r="U42" s="205"/>
      <c r="V42" s="206"/>
    </row>
    <row r="43" spans="1:22" ht="47.25" x14ac:dyDescent="0.25">
      <c r="A43" s="38" t="s">
        <v>15</v>
      </c>
      <c r="B43" s="104" t="s">
        <v>11</v>
      </c>
      <c r="C43" s="379" t="s">
        <v>123</v>
      </c>
      <c r="D43" s="415" t="s">
        <v>209</v>
      </c>
      <c r="E43" s="415" t="s">
        <v>282</v>
      </c>
      <c r="F43" s="438" t="s">
        <v>174</v>
      </c>
      <c r="G43" s="445" t="s">
        <v>249</v>
      </c>
      <c r="H43" s="334" t="s">
        <v>370</v>
      </c>
      <c r="I43" s="415" t="s">
        <v>371</v>
      </c>
      <c r="J43" s="338" t="s">
        <v>511</v>
      </c>
      <c r="K43" s="338" t="s">
        <v>512</v>
      </c>
      <c r="L43" s="113">
        <v>1</v>
      </c>
      <c r="M43" s="114">
        <v>41618</v>
      </c>
      <c r="N43" s="114" t="s">
        <v>621</v>
      </c>
      <c r="O43" s="110">
        <v>4</v>
      </c>
      <c r="P43" s="286"/>
      <c r="Q43" s="287"/>
      <c r="R43" s="288"/>
      <c r="S43" s="111"/>
      <c r="T43" s="205"/>
      <c r="U43" s="205"/>
      <c r="V43" s="206"/>
    </row>
    <row r="44" spans="1:22" ht="63" x14ac:dyDescent="0.25">
      <c r="A44" s="38" t="s">
        <v>16</v>
      </c>
      <c r="B44" s="104" t="s">
        <v>11</v>
      </c>
      <c r="C44" s="380"/>
      <c r="D44" s="416"/>
      <c r="E44" s="416"/>
      <c r="F44" s="439"/>
      <c r="G44" s="446"/>
      <c r="H44" s="334" t="s">
        <v>372</v>
      </c>
      <c r="I44" s="416"/>
      <c r="J44" s="338" t="s">
        <v>513</v>
      </c>
      <c r="K44" s="338" t="s">
        <v>514</v>
      </c>
      <c r="L44" s="112">
        <v>4</v>
      </c>
      <c r="M44" s="114">
        <v>41655</v>
      </c>
      <c r="N44" s="114">
        <v>41698</v>
      </c>
      <c r="O44" s="110">
        <v>18</v>
      </c>
      <c r="P44" s="286"/>
      <c r="Q44" s="287"/>
      <c r="R44" s="288"/>
      <c r="S44" s="111"/>
      <c r="T44" s="205"/>
      <c r="U44" s="205"/>
      <c r="V44" s="206"/>
    </row>
    <row r="45" spans="1:22" ht="94.5" x14ac:dyDescent="0.25">
      <c r="A45" s="38" t="s">
        <v>898</v>
      </c>
      <c r="B45" s="104" t="s">
        <v>11</v>
      </c>
      <c r="C45" s="328" t="s">
        <v>124</v>
      </c>
      <c r="D45" s="329" t="s">
        <v>210</v>
      </c>
      <c r="E45" s="331" t="s">
        <v>283</v>
      </c>
      <c r="F45" s="105" t="s">
        <v>174</v>
      </c>
      <c r="G45" s="330" t="s">
        <v>249</v>
      </c>
      <c r="H45" s="331" t="s">
        <v>373</v>
      </c>
      <c r="I45" s="331" t="s">
        <v>374</v>
      </c>
      <c r="J45" s="118" t="s">
        <v>515</v>
      </c>
      <c r="K45" s="331" t="s">
        <v>516</v>
      </c>
      <c r="L45" s="119">
        <v>1</v>
      </c>
      <c r="M45" s="120">
        <v>41821</v>
      </c>
      <c r="N45" s="120">
        <v>41973</v>
      </c>
      <c r="O45" s="110">
        <v>24</v>
      </c>
      <c r="P45" s="292"/>
      <c r="Q45" s="293"/>
      <c r="R45" s="288"/>
      <c r="S45" s="111"/>
      <c r="T45" s="205"/>
      <c r="U45" s="205"/>
      <c r="V45" s="206"/>
    </row>
    <row r="46" spans="1:22" ht="94.5" x14ac:dyDescent="0.25">
      <c r="A46" s="38" t="s">
        <v>17</v>
      </c>
      <c r="B46" s="104" t="s">
        <v>11</v>
      </c>
      <c r="C46" s="115" t="s">
        <v>125</v>
      </c>
      <c r="D46" s="107" t="s">
        <v>211</v>
      </c>
      <c r="E46" s="116" t="s">
        <v>284</v>
      </c>
      <c r="F46" s="105" t="s">
        <v>174</v>
      </c>
      <c r="G46" s="117" t="s">
        <v>249</v>
      </c>
      <c r="H46" s="116" t="s">
        <v>375</v>
      </c>
      <c r="I46" s="116" t="s">
        <v>376</v>
      </c>
      <c r="J46" s="118" t="s">
        <v>517</v>
      </c>
      <c r="K46" s="116" t="s">
        <v>518</v>
      </c>
      <c r="L46" s="119">
        <v>1</v>
      </c>
      <c r="M46" s="120">
        <v>41799</v>
      </c>
      <c r="N46" s="120">
        <v>41820</v>
      </c>
      <c r="O46" s="110">
        <v>24</v>
      </c>
      <c r="P46" s="286"/>
      <c r="Q46" s="287"/>
      <c r="R46" s="288"/>
      <c r="S46" s="111"/>
      <c r="T46" s="205"/>
      <c r="U46" s="205"/>
      <c r="V46" s="206"/>
    </row>
    <row r="47" spans="1:22" ht="110.25" x14ac:dyDescent="0.25">
      <c r="A47" s="38" t="s">
        <v>18</v>
      </c>
      <c r="B47" s="104" t="s">
        <v>11</v>
      </c>
      <c r="C47" s="115" t="s">
        <v>126</v>
      </c>
      <c r="D47" s="107" t="s">
        <v>212</v>
      </c>
      <c r="E47" s="116" t="s">
        <v>285</v>
      </c>
      <c r="F47" s="105" t="s">
        <v>174</v>
      </c>
      <c r="G47" s="117" t="s">
        <v>248</v>
      </c>
      <c r="H47" s="116" t="s">
        <v>377</v>
      </c>
      <c r="I47" s="116" t="s">
        <v>378</v>
      </c>
      <c r="J47" s="118" t="s">
        <v>519</v>
      </c>
      <c r="K47" s="116" t="s">
        <v>520</v>
      </c>
      <c r="L47" s="119">
        <v>2</v>
      </c>
      <c r="M47" s="120">
        <v>42069</v>
      </c>
      <c r="N47" s="120" t="s">
        <v>622</v>
      </c>
      <c r="O47" s="110">
        <v>24</v>
      </c>
      <c r="P47" s="292"/>
      <c r="Q47" s="293"/>
      <c r="R47" s="288"/>
      <c r="S47" s="111"/>
      <c r="T47" s="205"/>
      <c r="U47" s="205"/>
      <c r="V47" s="206"/>
    </row>
    <row r="48" spans="1:22" ht="47.25" customHeight="1" x14ac:dyDescent="0.25">
      <c r="A48" s="38" t="s">
        <v>19</v>
      </c>
      <c r="B48" s="104" t="s">
        <v>11</v>
      </c>
      <c r="C48" s="115" t="s">
        <v>127</v>
      </c>
      <c r="D48" s="107" t="s">
        <v>213</v>
      </c>
      <c r="E48" s="116" t="s">
        <v>286</v>
      </c>
      <c r="F48" s="105" t="s">
        <v>174</v>
      </c>
      <c r="G48" s="117" t="s">
        <v>248</v>
      </c>
      <c r="H48" s="116" t="s">
        <v>379</v>
      </c>
      <c r="I48" s="116" t="s">
        <v>380</v>
      </c>
      <c r="J48" s="118" t="s">
        <v>521</v>
      </c>
      <c r="K48" s="116" t="s">
        <v>522</v>
      </c>
      <c r="L48" s="119">
        <v>18</v>
      </c>
      <c r="M48" s="120">
        <v>42069</v>
      </c>
      <c r="N48" s="120" t="s">
        <v>623</v>
      </c>
      <c r="O48" s="110">
        <v>24</v>
      </c>
      <c r="P48" s="286"/>
      <c r="Q48" s="289"/>
      <c r="R48" s="290"/>
      <c r="S48" s="203"/>
      <c r="T48" s="205"/>
      <c r="U48" s="205"/>
      <c r="V48" s="206"/>
    </row>
    <row r="49" spans="1:22" ht="141.75" x14ac:dyDescent="0.25">
      <c r="A49" s="38" t="s">
        <v>20</v>
      </c>
      <c r="B49" s="104" t="s">
        <v>11</v>
      </c>
      <c r="C49" s="115" t="s">
        <v>128</v>
      </c>
      <c r="D49" s="107" t="s">
        <v>214</v>
      </c>
      <c r="E49" s="116" t="s">
        <v>287</v>
      </c>
      <c r="F49" s="105" t="s">
        <v>174</v>
      </c>
      <c r="G49" s="117" t="s">
        <v>248</v>
      </c>
      <c r="H49" s="116" t="s">
        <v>381</v>
      </c>
      <c r="I49" s="116" t="s">
        <v>382</v>
      </c>
      <c r="J49" s="118" t="s">
        <v>523</v>
      </c>
      <c r="K49" s="116" t="s">
        <v>524</v>
      </c>
      <c r="L49" s="119">
        <v>1</v>
      </c>
      <c r="M49" s="120">
        <v>42261</v>
      </c>
      <c r="N49" s="120" t="s">
        <v>624</v>
      </c>
      <c r="O49" s="110">
        <v>20</v>
      </c>
      <c r="P49" s="292"/>
      <c r="Q49" s="293"/>
      <c r="R49" s="288"/>
      <c r="S49" s="111"/>
      <c r="T49" s="205"/>
      <c r="U49" s="205"/>
      <c r="V49" s="206"/>
    </row>
    <row r="50" spans="1:22" ht="47.25" x14ac:dyDescent="0.25">
      <c r="A50" s="38" t="s">
        <v>21</v>
      </c>
      <c r="B50" s="104" t="s">
        <v>11</v>
      </c>
      <c r="C50" s="378" t="s">
        <v>129</v>
      </c>
      <c r="D50" s="447" t="s">
        <v>215</v>
      </c>
      <c r="E50" s="447" t="s">
        <v>288</v>
      </c>
      <c r="F50" s="438" t="s">
        <v>174</v>
      </c>
      <c r="G50" s="447" t="s">
        <v>247</v>
      </c>
      <c r="H50" s="121" t="s">
        <v>383</v>
      </c>
      <c r="I50" s="467" t="s">
        <v>384</v>
      </c>
      <c r="J50" s="112" t="s">
        <v>525</v>
      </c>
      <c r="K50" s="112" t="s">
        <v>526</v>
      </c>
      <c r="L50" s="112">
        <v>4</v>
      </c>
      <c r="M50" s="114">
        <v>55397</v>
      </c>
      <c r="N50" s="114">
        <v>42369</v>
      </c>
      <c r="O50" s="110">
        <v>14</v>
      </c>
      <c r="P50" s="292"/>
      <c r="Q50" s="293"/>
      <c r="R50" s="288"/>
      <c r="S50" s="111"/>
      <c r="T50" s="205"/>
      <c r="U50" s="205"/>
      <c r="V50" s="206"/>
    </row>
    <row r="51" spans="1:22" ht="63" x14ac:dyDescent="0.25">
      <c r="A51" s="38" t="s">
        <v>22</v>
      </c>
      <c r="B51" s="104" t="s">
        <v>11</v>
      </c>
      <c r="C51" s="378"/>
      <c r="D51" s="447"/>
      <c r="E51" s="447"/>
      <c r="F51" s="466"/>
      <c r="G51" s="447"/>
      <c r="H51" s="121" t="s">
        <v>385</v>
      </c>
      <c r="I51" s="467"/>
      <c r="J51" s="112" t="s">
        <v>527</v>
      </c>
      <c r="K51" s="112" t="s">
        <v>528</v>
      </c>
      <c r="L51" s="112">
        <v>1</v>
      </c>
      <c r="M51" s="114">
        <v>41446</v>
      </c>
      <c r="N51" s="114" t="s">
        <v>625</v>
      </c>
      <c r="O51" s="110">
        <v>14</v>
      </c>
      <c r="P51" s="292"/>
      <c r="Q51" s="294"/>
      <c r="R51" s="295"/>
      <c r="S51" s="111"/>
      <c r="T51" s="205"/>
      <c r="U51" s="205"/>
      <c r="V51" s="206"/>
    </row>
    <row r="52" spans="1:22" ht="47.25" x14ac:dyDescent="0.25">
      <c r="A52" s="38" t="s">
        <v>23</v>
      </c>
      <c r="B52" s="104" t="s">
        <v>11</v>
      </c>
      <c r="C52" s="378"/>
      <c r="D52" s="447"/>
      <c r="E52" s="447"/>
      <c r="F52" s="466"/>
      <c r="G52" s="447"/>
      <c r="H52" s="121" t="s">
        <v>386</v>
      </c>
      <c r="I52" s="467"/>
      <c r="J52" s="112" t="s">
        <v>529</v>
      </c>
      <c r="K52" s="112" t="s">
        <v>530</v>
      </c>
      <c r="L52" s="112">
        <v>15</v>
      </c>
      <c r="M52" s="114">
        <v>41446</v>
      </c>
      <c r="N52" s="114">
        <v>41639</v>
      </c>
      <c r="O52" s="110">
        <v>14</v>
      </c>
      <c r="P52" s="292"/>
      <c r="Q52" s="296"/>
      <c r="R52" s="295"/>
      <c r="S52" s="111"/>
      <c r="T52" s="205"/>
      <c r="U52" s="205"/>
      <c r="V52" s="206"/>
    </row>
    <row r="53" spans="1:22" ht="63" x14ac:dyDescent="0.25">
      <c r="A53" s="38" t="s">
        <v>24</v>
      </c>
      <c r="B53" s="104" t="s">
        <v>11</v>
      </c>
      <c r="C53" s="378"/>
      <c r="D53" s="447"/>
      <c r="E53" s="447"/>
      <c r="F53" s="448"/>
      <c r="G53" s="447"/>
      <c r="H53" s="121" t="s">
        <v>387</v>
      </c>
      <c r="I53" s="467"/>
      <c r="J53" s="112" t="s">
        <v>531</v>
      </c>
      <c r="K53" s="112" t="s">
        <v>532</v>
      </c>
      <c r="L53" s="112">
        <v>17</v>
      </c>
      <c r="M53" s="114">
        <v>41446</v>
      </c>
      <c r="N53" s="114">
        <v>41639</v>
      </c>
      <c r="O53" s="110">
        <v>20</v>
      </c>
      <c r="P53" s="292"/>
      <c r="Q53" s="296"/>
      <c r="R53" s="295"/>
      <c r="S53" s="111"/>
      <c r="T53" s="205"/>
      <c r="U53" s="205"/>
      <c r="V53" s="206"/>
    </row>
    <row r="54" spans="1:22" ht="94.5" x14ac:dyDescent="0.25">
      <c r="A54" s="38" t="s">
        <v>25</v>
      </c>
      <c r="B54" s="104" t="s">
        <v>11</v>
      </c>
      <c r="C54" s="115" t="s">
        <v>130</v>
      </c>
      <c r="D54" s="107" t="s">
        <v>216</v>
      </c>
      <c r="E54" s="116" t="s">
        <v>289</v>
      </c>
      <c r="F54" s="105" t="s">
        <v>174</v>
      </c>
      <c r="G54" s="117" t="s">
        <v>257</v>
      </c>
      <c r="H54" s="116" t="s">
        <v>388</v>
      </c>
      <c r="I54" s="116" t="s">
        <v>389</v>
      </c>
      <c r="J54" s="118" t="s">
        <v>533</v>
      </c>
      <c r="K54" s="116" t="s">
        <v>534</v>
      </c>
      <c r="L54" s="119">
        <v>1</v>
      </c>
      <c r="M54" s="120">
        <v>41694</v>
      </c>
      <c r="N54" s="120">
        <v>41851</v>
      </c>
      <c r="O54" s="110">
        <v>20</v>
      </c>
      <c r="P54" s="297"/>
      <c r="Q54" s="298"/>
      <c r="R54" s="299"/>
      <c r="S54" s="111"/>
      <c r="T54" s="205"/>
      <c r="U54" s="205"/>
      <c r="V54" s="206"/>
    </row>
    <row r="55" spans="1:22" ht="121.5" customHeight="1" x14ac:dyDescent="0.25">
      <c r="A55" s="38" t="s">
        <v>26</v>
      </c>
      <c r="B55" s="104" t="s">
        <v>11</v>
      </c>
      <c r="C55" s="115" t="s">
        <v>131</v>
      </c>
      <c r="D55" s="107" t="s">
        <v>206</v>
      </c>
      <c r="E55" s="116" t="s">
        <v>290</v>
      </c>
      <c r="F55" s="105" t="s">
        <v>174</v>
      </c>
      <c r="G55" s="117" t="s">
        <v>247</v>
      </c>
      <c r="H55" s="116" t="s">
        <v>390</v>
      </c>
      <c r="I55" s="116" t="s">
        <v>391</v>
      </c>
      <c r="J55" s="118" t="s">
        <v>535</v>
      </c>
      <c r="K55" s="116" t="s">
        <v>536</v>
      </c>
      <c r="L55" s="119">
        <v>11</v>
      </c>
      <c r="M55" s="120">
        <v>42024</v>
      </c>
      <c r="N55" s="120">
        <v>42094</v>
      </c>
      <c r="O55" s="110">
        <v>20</v>
      </c>
      <c r="P55" s="286"/>
      <c r="Q55" s="289"/>
      <c r="R55" s="290"/>
      <c r="S55" s="111"/>
      <c r="T55" s="205"/>
      <c r="U55" s="205"/>
      <c r="V55" s="206"/>
    </row>
    <row r="56" spans="1:22" ht="63" x14ac:dyDescent="0.25">
      <c r="A56" s="38" t="s">
        <v>27</v>
      </c>
      <c r="B56" s="104" t="s">
        <v>11</v>
      </c>
      <c r="C56" s="115" t="s">
        <v>132</v>
      </c>
      <c r="D56" s="107" t="s">
        <v>217</v>
      </c>
      <c r="E56" s="116" t="s">
        <v>291</v>
      </c>
      <c r="F56" s="105" t="s">
        <v>174</v>
      </c>
      <c r="G56" s="117" t="s">
        <v>247</v>
      </c>
      <c r="H56" s="116" t="s">
        <v>392</v>
      </c>
      <c r="I56" s="116" t="s">
        <v>393</v>
      </c>
      <c r="J56" s="118" t="s">
        <v>537</v>
      </c>
      <c r="K56" s="116" t="s">
        <v>538</v>
      </c>
      <c r="L56" s="119">
        <v>64</v>
      </c>
      <c r="M56" s="120">
        <v>42024</v>
      </c>
      <c r="N56" s="120">
        <v>42094</v>
      </c>
      <c r="O56" s="110">
        <v>20</v>
      </c>
      <c r="P56" s="292"/>
      <c r="Q56" s="296"/>
      <c r="R56" s="295"/>
      <c r="S56" s="111"/>
      <c r="T56" s="205"/>
      <c r="U56" s="205"/>
      <c r="V56" s="206"/>
    </row>
    <row r="57" spans="1:22" ht="78.75" customHeight="1" x14ac:dyDescent="0.25">
      <c r="A57" s="38" t="s">
        <v>28</v>
      </c>
      <c r="B57" s="104" t="s">
        <v>11</v>
      </c>
      <c r="C57" s="115" t="s">
        <v>133</v>
      </c>
      <c r="D57" s="107" t="s">
        <v>218</v>
      </c>
      <c r="E57" s="116" t="s">
        <v>292</v>
      </c>
      <c r="F57" s="105" t="s">
        <v>174</v>
      </c>
      <c r="G57" s="117" t="s">
        <v>247</v>
      </c>
      <c r="H57" s="116" t="s">
        <v>394</v>
      </c>
      <c r="I57" s="116" t="s">
        <v>395</v>
      </c>
      <c r="J57" s="118" t="s">
        <v>539</v>
      </c>
      <c r="K57" s="116" t="s">
        <v>540</v>
      </c>
      <c r="L57" s="119">
        <v>24</v>
      </c>
      <c r="M57" s="120">
        <v>42024</v>
      </c>
      <c r="N57" s="120">
        <v>42094</v>
      </c>
      <c r="O57" s="110">
        <v>20</v>
      </c>
      <c r="P57" s="292"/>
      <c r="Q57" s="300"/>
      <c r="R57" s="295"/>
      <c r="S57" s="111"/>
      <c r="T57" s="205"/>
      <c r="U57" s="205"/>
      <c r="V57" s="206"/>
    </row>
    <row r="58" spans="1:22" ht="78.75" x14ac:dyDescent="0.25">
      <c r="A58" s="38" t="s">
        <v>29</v>
      </c>
      <c r="B58" s="104" t="s">
        <v>11</v>
      </c>
      <c r="C58" s="115" t="s">
        <v>134</v>
      </c>
      <c r="D58" s="107" t="s">
        <v>219</v>
      </c>
      <c r="E58" s="116" t="s">
        <v>290</v>
      </c>
      <c r="F58" s="105" t="s">
        <v>174</v>
      </c>
      <c r="G58" s="117" t="s">
        <v>247</v>
      </c>
      <c r="H58" s="116" t="s">
        <v>390</v>
      </c>
      <c r="I58" s="116" t="s">
        <v>396</v>
      </c>
      <c r="J58" s="116" t="s">
        <v>541</v>
      </c>
      <c r="K58" s="118" t="s">
        <v>542</v>
      </c>
      <c r="L58" s="119">
        <v>11</v>
      </c>
      <c r="M58" s="120">
        <v>42024</v>
      </c>
      <c r="N58" s="120">
        <v>42094</v>
      </c>
      <c r="O58" s="110">
        <v>8</v>
      </c>
      <c r="P58" s="292"/>
      <c r="Q58" s="298"/>
      <c r="R58" s="295"/>
      <c r="S58" s="111"/>
      <c r="T58" s="205"/>
      <c r="U58" s="205"/>
      <c r="V58" s="206"/>
    </row>
    <row r="59" spans="1:22" ht="78.75" x14ac:dyDescent="0.25">
      <c r="A59" s="38" t="s">
        <v>30</v>
      </c>
      <c r="B59" s="104" t="s">
        <v>11</v>
      </c>
      <c r="C59" s="377" t="s">
        <v>135</v>
      </c>
      <c r="D59" s="406" t="s">
        <v>220</v>
      </c>
      <c r="E59" s="408" t="s">
        <v>293</v>
      </c>
      <c r="F59" s="105" t="s">
        <v>174</v>
      </c>
      <c r="G59" s="407" t="s">
        <v>248</v>
      </c>
      <c r="H59" s="116" t="s">
        <v>397</v>
      </c>
      <c r="I59" s="408" t="s">
        <v>398</v>
      </c>
      <c r="J59" s="116" t="s">
        <v>543</v>
      </c>
      <c r="K59" s="118" t="s">
        <v>476</v>
      </c>
      <c r="L59" s="119">
        <v>1</v>
      </c>
      <c r="M59" s="120">
        <v>42816</v>
      </c>
      <c r="N59" s="120">
        <v>42840</v>
      </c>
      <c r="O59" s="110">
        <v>20</v>
      </c>
      <c r="P59" s="292"/>
      <c r="Q59" s="298"/>
      <c r="R59" s="295"/>
      <c r="S59" s="111"/>
      <c r="T59" s="205"/>
      <c r="U59" s="205"/>
      <c r="V59" s="206"/>
    </row>
    <row r="60" spans="1:22" ht="63" x14ac:dyDescent="0.25">
      <c r="A60" s="38" t="s">
        <v>31</v>
      </c>
      <c r="B60" s="104" t="s">
        <v>11</v>
      </c>
      <c r="C60" s="377"/>
      <c r="D60" s="406"/>
      <c r="E60" s="408"/>
      <c r="F60" s="105"/>
      <c r="G60" s="407"/>
      <c r="H60" s="116" t="s">
        <v>399</v>
      </c>
      <c r="I60" s="408"/>
      <c r="J60" s="116" t="s">
        <v>544</v>
      </c>
      <c r="K60" s="118" t="s">
        <v>545</v>
      </c>
      <c r="L60" s="119">
        <v>1</v>
      </c>
      <c r="M60" s="120">
        <v>42816</v>
      </c>
      <c r="N60" s="120">
        <v>42916</v>
      </c>
      <c r="O60" s="110">
        <v>16</v>
      </c>
      <c r="P60" s="292"/>
      <c r="Q60" s="298"/>
      <c r="R60" s="295"/>
      <c r="S60" s="111"/>
      <c r="T60" s="205"/>
      <c r="U60" s="205"/>
      <c r="V60" s="206"/>
    </row>
    <row r="61" spans="1:22" ht="78.75" x14ac:dyDescent="0.25">
      <c r="A61" s="38" t="s">
        <v>32</v>
      </c>
      <c r="B61" s="104" t="s">
        <v>11</v>
      </c>
      <c r="C61" s="377" t="s">
        <v>136</v>
      </c>
      <c r="D61" s="406" t="s">
        <v>221</v>
      </c>
      <c r="E61" s="408" t="s">
        <v>294</v>
      </c>
      <c r="F61" s="438" t="s">
        <v>174</v>
      </c>
      <c r="G61" s="407" t="s">
        <v>248</v>
      </c>
      <c r="H61" s="116" t="s">
        <v>400</v>
      </c>
      <c r="I61" s="408" t="s">
        <v>401</v>
      </c>
      <c r="J61" s="116" t="s">
        <v>546</v>
      </c>
      <c r="K61" s="118" t="s">
        <v>547</v>
      </c>
      <c r="L61" s="122">
        <v>1</v>
      </c>
      <c r="M61" s="120">
        <v>42816</v>
      </c>
      <c r="N61" s="120">
        <v>42916</v>
      </c>
      <c r="O61" s="110">
        <v>20</v>
      </c>
      <c r="P61" s="292"/>
      <c r="Q61" s="298"/>
      <c r="R61" s="295"/>
      <c r="S61" s="111"/>
      <c r="T61" s="205"/>
      <c r="U61" s="205"/>
      <c r="V61" s="206"/>
    </row>
    <row r="62" spans="1:22" ht="47.25" x14ac:dyDescent="0.25">
      <c r="A62" s="38" t="s">
        <v>33</v>
      </c>
      <c r="B62" s="104" t="s">
        <v>11</v>
      </c>
      <c r="C62" s="377"/>
      <c r="D62" s="406"/>
      <c r="E62" s="408"/>
      <c r="F62" s="448"/>
      <c r="G62" s="407"/>
      <c r="H62" s="116" t="s">
        <v>402</v>
      </c>
      <c r="I62" s="408"/>
      <c r="J62" s="116" t="s">
        <v>548</v>
      </c>
      <c r="K62" s="118" t="s">
        <v>549</v>
      </c>
      <c r="L62" s="119">
        <v>1</v>
      </c>
      <c r="M62" s="120">
        <v>42816</v>
      </c>
      <c r="N62" s="120">
        <v>42840</v>
      </c>
      <c r="O62" s="110">
        <v>20</v>
      </c>
      <c r="P62" s="292"/>
      <c r="Q62" s="291"/>
      <c r="R62" s="295"/>
      <c r="S62" s="111"/>
      <c r="T62" s="205"/>
      <c r="U62" s="205"/>
      <c r="V62" s="206"/>
    </row>
    <row r="63" spans="1:22" ht="94.5" x14ac:dyDescent="0.25">
      <c r="A63" s="38" t="s">
        <v>34</v>
      </c>
      <c r="B63" s="104" t="s">
        <v>11</v>
      </c>
      <c r="C63" s="115" t="s">
        <v>137</v>
      </c>
      <c r="D63" s="107" t="s">
        <v>222</v>
      </c>
      <c r="E63" s="116" t="s">
        <v>295</v>
      </c>
      <c r="F63" s="105" t="s">
        <v>174</v>
      </c>
      <c r="G63" s="117" t="s">
        <v>247</v>
      </c>
      <c r="H63" s="116" t="s">
        <v>403</v>
      </c>
      <c r="I63" s="116" t="s">
        <v>404</v>
      </c>
      <c r="J63" s="116" t="s">
        <v>550</v>
      </c>
      <c r="K63" s="118" t="s">
        <v>551</v>
      </c>
      <c r="L63" s="122">
        <v>1</v>
      </c>
      <c r="M63" s="120">
        <v>43175</v>
      </c>
      <c r="N63" s="120">
        <v>43373</v>
      </c>
      <c r="O63" s="110">
        <v>20</v>
      </c>
      <c r="P63" s="292"/>
      <c r="Q63" s="291"/>
      <c r="R63" s="295"/>
      <c r="S63" s="111"/>
      <c r="T63" s="205"/>
      <c r="U63" s="205"/>
      <c r="V63" s="206"/>
    </row>
    <row r="64" spans="1:22" ht="100.5" customHeight="1" x14ac:dyDescent="0.25">
      <c r="A64" s="38" t="s">
        <v>35</v>
      </c>
      <c r="B64" s="104" t="s">
        <v>11</v>
      </c>
      <c r="C64" s="115" t="s">
        <v>138</v>
      </c>
      <c r="D64" s="107" t="s">
        <v>223</v>
      </c>
      <c r="E64" s="116" t="s">
        <v>296</v>
      </c>
      <c r="F64" s="105" t="s">
        <v>174</v>
      </c>
      <c r="G64" s="117" t="s">
        <v>247</v>
      </c>
      <c r="H64" s="116" t="s">
        <v>405</v>
      </c>
      <c r="I64" s="116" t="s">
        <v>406</v>
      </c>
      <c r="J64" s="116" t="s">
        <v>552</v>
      </c>
      <c r="K64" s="118" t="s">
        <v>553</v>
      </c>
      <c r="L64" s="122">
        <v>1</v>
      </c>
      <c r="M64" s="120">
        <v>43175</v>
      </c>
      <c r="N64" s="120">
        <v>43281</v>
      </c>
      <c r="O64" s="110">
        <v>16</v>
      </c>
      <c r="P64" s="292"/>
      <c r="Q64" s="301"/>
      <c r="R64" s="302"/>
      <c r="S64" s="111"/>
      <c r="T64" s="205"/>
      <c r="U64" s="205"/>
      <c r="V64" s="206"/>
    </row>
    <row r="65" spans="1:22" ht="126" x14ac:dyDescent="0.25">
      <c r="A65" s="38" t="s">
        <v>36</v>
      </c>
      <c r="B65" s="35" t="s">
        <v>11</v>
      </c>
      <c r="C65" s="123" t="s">
        <v>139</v>
      </c>
      <c r="D65" s="124" t="s">
        <v>224</v>
      </c>
      <c r="E65" s="54" t="s">
        <v>297</v>
      </c>
      <c r="F65" s="57" t="s">
        <v>175</v>
      </c>
      <c r="G65" s="57" t="s">
        <v>247</v>
      </c>
      <c r="H65" s="54" t="s">
        <v>407</v>
      </c>
      <c r="I65" s="54" t="s">
        <v>408</v>
      </c>
      <c r="J65" s="54" t="s">
        <v>554</v>
      </c>
      <c r="K65" s="54" t="s">
        <v>555</v>
      </c>
      <c r="L65" s="125">
        <v>3</v>
      </c>
      <c r="M65" s="126">
        <v>41730</v>
      </c>
      <c r="N65" s="126">
        <v>41820</v>
      </c>
      <c r="O65" s="36">
        <v>16</v>
      </c>
      <c r="P65" s="303"/>
      <c r="Q65" s="303"/>
      <c r="R65" s="308"/>
      <c r="S65" s="128"/>
      <c r="T65" s="129"/>
      <c r="U65" s="130"/>
      <c r="V65" s="131"/>
    </row>
    <row r="66" spans="1:22" s="5" customFormat="1" ht="216.75" customHeight="1" x14ac:dyDescent="0.25">
      <c r="A66" s="38" t="s">
        <v>37</v>
      </c>
      <c r="B66" s="35" t="s">
        <v>11</v>
      </c>
      <c r="C66" s="123" t="s">
        <v>140</v>
      </c>
      <c r="D66" s="132" t="s">
        <v>225</v>
      </c>
      <c r="E66" s="54" t="s">
        <v>298</v>
      </c>
      <c r="F66" s="57" t="s">
        <v>175</v>
      </c>
      <c r="G66" s="57" t="s">
        <v>247</v>
      </c>
      <c r="H66" s="133" t="s">
        <v>409</v>
      </c>
      <c r="I66" s="133" t="s">
        <v>410</v>
      </c>
      <c r="J66" s="54" t="s">
        <v>556</v>
      </c>
      <c r="K66" s="54" t="s">
        <v>557</v>
      </c>
      <c r="L66" s="132">
        <v>1</v>
      </c>
      <c r="M66" s="61">
        <v>42443</v>
      </c>
      <c r="N66" s="61">
        <v>42551</v>
      </c>
      <c r="O66" s="36">
        <v>16</v>
      </c>
      <c r="P66" s="303"/>
      <c r="Q66" s="303"/>
      <c r="R66" s="308"/>
      <c r="S66" s="127"/>
      <c r="T66" s="129"/>
      <c r="U66" s="130"/>
      <c r="V66" s="131"/>
    </row>
    <row r="67" spans="1:22" ht="94.5" x14ac:dyDescent="0.25">
      <c r="A67" s="38" t="s">
        <v>38</v>
      </c>
      <c r="B67" s="35" t="s">
        <v>11</v>
      </c>
      <c r="C67" s="123" t="s">
        <v>141</v>
      </c>
      <c r="D67" s="132" t="s">
        <v>226</v>
      </c>
      <c r="E67" s="54" t="s">
        <v>299</v>
      </c>
      <c r="F67" s="57" t="s">
        <v>175</v>
      </c>
      <c r="G67" s="57" t="s">
        <v>247</v>
      </c>
      <c r="H67" s="133" t="s">
        <v>411</v>
      </c>
      <c r="I67" s="54" t="s">
        <v>412</v>
      </c>
      <c r="J67" s="54" t="s">
        <v>558</v>
      </c>
      <c r="K67" s="54" t="s">
        <v>559</v>
      </c>
      <c r="L67" s="132">
        <v>3</v>
      </c>
      <c r="M67" s="61">
        <v>42488</v>
      </c>
      <c r="N67" s="61">
        <v>42551</v>
      </c>
      <c r="O67" s="36">
        <v>16</v>
      </c>
      <c r="P67" s="303"/>
      <c r="Q67" s="303"/>
      <c r="R67" s="308"/>
      <c r="S67" s="134"/>
      <c r="T67" s="129"/>
      <c r="U67" s="130"/>
      <c r="V67" s="131"/>
    </row>
    <row r="68" spans="1:22" s="5" customFormat="1" ht="383.25" x14ac:dyDescent="0.25">
      <c r="A68" s="38" t="s">
        <v>39</v>
      </c>
      <c r="B68" s="21" t="s">
        <v>11</v>
      </c>
      <c r="C68" s="22" t="s">
        <v>635</v>
      </c>
      <c r="D68" s="23" t="s">
        <v>692</v>
      </c>
      <c r="E68" s="23" t="s">
        <v>636</v>
      </c>
      <c r="F68" s="24" t="s">
        <v>176</v>
      </c>
      <c r="G68" s="24" t="s">
        <v>257</v>
      </c>
      <c r="H68" s="23" t="s">
        <v>637</v>
      </c>
      <c r="I68" s="23" t="s">
        <v>638</v>
      </c>
      <c r="J68" s="23" t="s">
        <v>639</v>
      </c>
      <c r="K68" s="23" t="s">
        <v>640</v>
      </c>
      <c r="L68" s="25">
        <v>1</v>
      </c>
      <c r="M68" s="26">
        <v>43487</v>
      </c>
      <c r="N68" s="26">
        <v>43555</v>
      </c>
      <c r="O68" s="25">
        <v>5</v>
      </c>
      <c r="P68" s="304"/>
      <c r="Q68" s="304"/>
      <c r="R68" s="305"/>
      <c r="S68" s="27"/>
      <c r="T68" s="28"/>
      <c r="U68" s="212"/>
      <c r="V68" s="211"/>
    </row>
    <row r="69" spans="1:22" s="5" customFormat="1" ht="150" x14ac:dyDescent="0.25">
      <c r="A69" s="38" t="s">
        <v>40</v>
      </c>
      <c r="B69" s="21" t="s">
        <v>11</v>
      </c>
      <c r="C69" s="22" t="s">
        <v>774</v>
      </c>
      <c r="D69" s="23" t="s">
        <v>775</v>
      </c>
      <c r="E69" s="23" t="s">
        <v>772</v>
      </c>
      <c r="F69" s="24" t="s">
        <v>176</v>
      </c>
      <c r="G69" s="24" t="s">
        <v>257</v>
      </c>
      <c r="H69" s="23" t="s">
        <v>776</v>
      </c>
      <c r="I69" s="23" t="s">
        <v>777</v>
      </c>
      <c r="J69" s="23" t="s">
        <v>778</v>
      </c>
      <c r="K69" s="23" t="s">
        <v>773</v>
      </c>
      <c r="L69" s="25">
        <v>4</v>
      </c>
      <c r="M69" s="26">
        <v>43692</v>
      </c>
      <c r="N69" s="26">
        <v>43921</v>
      </c>
      <c r="O69" s="25">
        <v>30</v>
      </c>
      <c r="P69" s="306"/>
      <c r="Q69" s="304"/>
      <c r="R69" s="305"/>
      <c r="S69" s="27"/>
      <c r="T69" s="28"/>
      <c r="U69" s="29"/>
      <c r="V69" s="30"/>
    </row>
    <row r="70" spans="1:22" s="5" customFormat="1" ht="120" x14ac:dyDescent="0.25">
      <c r="A70" s="38" t="s">
        <v>41</v>
      </c>
      <c r="B70" s="21" t="s">
        <v>11</v>
      </c>
      <c r="C70" s="22" t="s">
        <v>779</v>
      </c>
      <c r="D70" s="23" t="s">
        <v>780</v>
      </c>
      <c r="E70" s="23" t="s">
        <v>781</v>
      </c>
      <c r="F70" s="24" t="s">
        <v>176</v>
      </c>
      <c r="G70" s="24" t="s">
        <v>257</v>
      </c>
      <c r="H70" s="23" t="s">
        <v>782</v>
      </c>
      <c r="I70" s="23" t="s">
        <v>783</v>
      </c>
      <c r="J70" s="23" t="s">
        <v>784</v>
      </c>
      <c r="K70" s="23" t="s">
        <v>773</v>
      </c>
      <c r="L70" s="25">
        <v>3</v>
      </c>
      <c r="M70" s="26">
        <v>43692</v>
      </c>
      <c r="N70" s="26">
        <v>43830</v>
      </c>
      <c r="O70" s="25">
        <v>18</v>
      </c>
      <c r="P70" s="306"/>
      <c r="Q70" s="304"/>
      <c r="R70" s="305"/>
      <c r="S70" s="27"/>
      <c r="T70" s="28"/>
      <c r="U70" s="29"/>
      <c r="V70" s="30"/>
    </row>
    <row r="71" spans="1:22" s="5" customFormat="1" ht="141" customHeight="1" x14ac:dyDescent="0.25">
      <c r="A71" s="38" t="s">
        <v>42</v>
      </c>
      <c r="B71" s="21" t="s">
        <v>785</v>
      </c>
      <c r="C71" s="22" t="s">
        <v>786</v>
      </c>
      <c r="D71" s="23" t="s">
        <v>787</v>
      </c>
      <c r="E71" s="23" t="s">
        <v>788</v>
      </c>
      <c r="F71" s="24" t="s">
        <v>176</v>
      </c>
      <c r="G71" s="24" t="s">
        <v>257</v>
      </c>
      <c r="H71" s="23" t="s">
        <v>789</v>
      </c>
      <c r="I71" s="23" t="s">
        <v>790</v>
      </c>
      <c r="J71" s="23" t="s">
        <v>791</v>
      </c>
      <c r="K71" s="23" t="s">
        <v>773</v>
      </c>
      <c r="L71" s="25">
        <v>3</v>
      </c>
      <c r="M71" s="26">
        <v>43692</v>
      </c>
      <c r="N71" s="26">
        <v>43830</v>
      </c>
      <c r="O71" s="25">
        <v>18</v>
      </c>
      <c r="P71" s="306"/>
      <c r="Q71" s="304"/>
      <c r="R71" s="305"/>
      <c r="S71" s="27"/>
      <c r="T71" s="28"/>
      <c r="U71" s="29"/>
      <c r="V71" s="30"/>
    </row>
    <row r="72" spans="1:22" ht="174.75" customHeight="1" x14ac:dyDescent="0.25">
      <c r="A72" s="38" t="s">
        <v>899</v>
      </c>
      <c r="B72" s="21" t="s">
        <v>792</v>
      </c>
      <c r="C72" s="22" t="s">
        <v>793</v>
      </c>
      <c r="D72" s="23" t="s">
        <v>794</v>
      </c>
      <c r="E72" s="23" t="s">
        <v>795</v>
      </c>
      <c r="F72" s="24" t="s">
        <v>176</v>
      </c>
      <c r="G72" s="24" t="s">
        <v>257</v>
      </c>
      <c r="H72" s="23" t="s">
        <v>796</v>
      </c>
      <c r="I72" s="23" t="s">
        <v>797</v>
      </c>
      <c r="J72" s="23" t="s">
        <v>798</v>
      </c>
      <c r="K72" s="23" t="s">
        <v>773</v>
      </c>
      <c r="L72" s="25">
        <v>4</v>
      </c>
      <c r="M72" s="26">
        <v>43692</v>
      </c>
      <c r="N72" s="26">
        <v>43921</v>
      </c>
      <c r="O72" s="25">
        <v>30</v>
      </c>
      <c r="P72" s="306"/>
      <c r="Q72" s="304"/>
      <c r="R72" s="305"/>
      <c r="S72" s="27"/>
      <c r="T72" s="28"/>
      <c r="U72" s="29"/>
      <c r="V72" s="30"/>
    </row>
    <row r="73" spans="1:22" ht="219" customHeight="1" x14ac:dyDescent="0.25">
      <c r="A73" s="38" t="s">
        <v>900</v>
      </c>
      <c r="B73" s="21" t="s">
        <v>799</v>
      </c>
      <c r="C73" s="22" t="s">
        <v>800</v>
      </c>
      <c r="D73" s="23" t="s">
        <v>801</v>
      </c>
      <c r="E73" s="23" t="s">
        <v>802</v>
      </c>
      <c r="F73" s="24" t="s">
        <v>176</v>
      </c>
      <c r="G73" s="24" t="s">
        <v>257</v>
      </c>
      <c r="H73" s="23" t="s">
        <v>803</v>
      </c>
      <c r="I73" s="23" t="s">
        <v>804</v>
      </c>
      <c r="J73" s="23" t="s">
        <v>805</v>
      </c>
      <c r="K73" s="23" t="s">
        <v>773</v>
      </c>
      <c r="L73" s="25">
        <v>3</v>
      </c>
      <c r="M73" s="26">
        <v>43692</v>
      </c>
      <c r="N73" s="26">
        <v>43921</v>
      </c>
      <c r="O73" s="25">
        <v>30</v>
      </c>
      <c r="P73" s="306"/>
      <c r="Q73" s="304"/>
      <c r="R73" s="305"/>
      <c r="S73" s="27"/>
      <c r="T73" s="28"/>
      <c r="U73" s="29"/>
      <c r="V73" s="30"/>
    </row>
    <row r="74" spans="1:22" ht="114" customHeight="1" x14ac:dyDescent="0.25">
      <c r="A74" s="38" t="s">
        <v>43</v>
      </c>
      <c r="B74" s="135" t="s">
        <v>11</v>
      </c>
      <c r="C74" s="376">
        <v>2</v>
      </c>
      <c r="D74" s="405" t="s">
        <v>227</v>
      </c>
      <c r="E74" s="405" t="s">
        <v>300</v>
      </c>
      <c r="F74" s="440" t="s">
        <v>177</v>
      </c>
      <c r="G74" s="376" t="s">
        <v>247</v>
      </c>
      <c r="H74" s="405" t="s">
        <v>413</v>
      </c>
      <c r="I74" s="136" t="s">
        <v>414</v>
      </c>
      <c r="J74" s="136" t="s">
        <v>561</v>
      </c>
      <c r="K74" s="136" t="s">
        <v>562</v>
      </c>
      <c r="L74" s="137">
        <v>1</v>
      </c>
      <c r="M74" s="138">
        <v>41275</v>
      </c>
      <c r="N74" s="139">
        <v>42068</v>
      </c>
      <c r="O74" s="140">
        <v>20</v>
      </c>
      <c r="P74" s="251"/>
      <c r="Q74" s="252"/>
      <c r="R74" s="253"/>
      <c r="S74" s="141"/>
      <c r="T74" s="142"/>
      <c r="U74" s="143"/>
      <c r="V74" s="142"/>
    </row>
    <row r="75" spans="1:22" ht="47.25" x14ac:dyDescent="0.25">
      <c r="A75" s="38" t="s">
        <v>44</v>
      </c>
      <c r="B75" s="135" t="s">
        <v>11</v>
      </c>
      <c r="C75" s="376"/>
      <c r="D75" s="405"/>
      <c r="E75" s="405"/>
      <c r="F75" s="441"/>
      <c r="G75" s="376"/>
      <c r="H75" s="405"/>
      <c r="I75" s="405" t="s">
        <v>415</v>
      </c>
      <c r="J75" s="136" t="s">
        <v>563</v>
      </c>
      <c r="K75" s="136" t="s">
        <v>564</v>
      </c>
      <c r="L75" s="136">
        <v>1</v>
      </c>
      <c r="M75" s="138">
        <v>41275</v>
      </c>
      <c r="N75" s="139">
        <v>42069</v>
      </c>
      <c r="O75" s="140">
        <v>20</v>
      </c>
      <c r="P75" s="251"/>
      <c r="Q75" s="252"/>
      <c r="R75" s="253"/>
      <c r="S75" s="141"/>
      <c r="T75" s="142"/>
      <c r="U75" s="143"/>
      <c r="V75" s="142"/>
    </row>
    <row r="76" spans="1:22" ht="31.5" x14ac:dyDescent="0.25">
      <c r="A76" s="38" t="s">
        <v>90</v>
      </c>
      <c r="B76" s="135" t="s">
        <v>11</v>
      </c>
      <c r="C76" s="376"/>
      <c r="D76" s="405"/>
      <c r="E76" s="405"/>
      <c r="F76" s="442"/>
      <c r="G76" s="376"/>
      <c r="H76" s="137" t="s">
        <v>416</v>
      </c>
      <c r="I76" s="405"/>
      <c r="J76" s="136" t="s">
        <v>565</v>
      </c>
      <c r="K76" s="137" t="s">
        <v>566</v>
      </c>
      <c r="L76" s="137">
        <v>1</v>
      </c>
      <c r="M76" s="138">
        <v>41548</v>
      </c>
      <c r="N76" s="139">
        <v>42100</v>
      </c>
      <c r="O76" s="140">
        <v>4</v>
      </c>
      <c r="P76" s="254"/>
      <c r="Q76" s="255"/>
      <c r="R76" s="256"/>
      <c r="S76" s="141"/>
      <c r="T76" s="142"/>
      <c r="U76" s="143"/>
      <c r="V76" s="142"/>
    </row>
    <row r="77" spans="1:22" ht="94.5" x14ac:dyDescent="0.25">
      <c r="A77" s="38" t="s">
        <v>45</v>
      </c>
      <c r="B77" s="135" t="s">
        <v>11</v>
      </c>
      <c r="C77" s="144">
        <v>3</v>
      </c>
      <c r="D77" s="137" t="s">
        <v>228</v>
      </c>
      <c r="E77" s="137" t="s">
        <v>301</v>
      </c>
      <c r="F77" s="137" t="s">
        <v>177</v>
      </c>
      <c r="G77" s="137" t="s">
        <v>247</v>
      </c>
      <c r="H77" s="137" t="s">
        <v>417</v>
      </c>
      <c r="I77" s="137" t="s">
        <v>418</v>
      </c>
      <c r="J77" s="137" t="s">
        <v>567</v>
      </c>
      <c r="K77" s="137" t="s">
        <v>568</v>
      </c>
      <c r="L77" s="137">
        <v>6</v>
      </c>
      <c r="M77" s="145">
        <v>41101</v>
      </c>
      <c r="N77" s="145">
        <v>41455</v>
      </c>
      <c r="O77" s="140">
        <v>4</v>
      </c>
      <c r="P77" s="257"/>
      <c r="Q77" s="255"/>
      <c r="R77" s="258"/>
      <c r="S77" s="204"/>
      <c r="T77" s="142"/>
      <c r="U77" s="143"/>
      <c r="V77" s="142"/>
    </row>
    <row r="78" spans="1:22" ht="236.25" x14ac:dyDescent="0.25">
      <c r="A78" s="38" t="s">
        <v>46</v>
      </c>
      <c r="B78" s="135" t="s">
        <v>11</v>
      </c>
      <c r="C78" s="146" t="s">
        <v>84</v>
      </c>
      <c r="D78" s="147" t="s">
        <v>85</v>
      </c>
      <c r="E78" s="147" t="s">
        <v>302</v>
      </c>
      <c r="F78" s="218" t="s">
        <v>177</v>
      </c>
      <c r="G78" s="148" t="s">
        <v>256</v>
      </c>
      <c r="H78" s="147" t="s">
        <v>86</v>
      </c>
      <c r="I78" s="147" t="s">
        <v>87</v>
      </c>
      <c r="J78" s="147" t="s">
        <v>569</v>
      </c>
      <c r="K78" s="147" t="s">
        <v>88</v>
      </c>
      <c r="L78" s="147">
        <v>1</v>
      </c>
      <c r="M78" s="145">
        <v>40267</v>
      </c>
      <c r="N78" s="139">
        <v>40589</v>
      </c>
      <c r="O78" s="140">
        <v>14</v>
      </c>
      <c r="P78" s="257"/>
      <c r="Q78" s="259"/>
      <c r="R78" s="258"/>
      <c r="S78" s="204"/>
      <c r="T78" s="142"/>
      <c r="U78" s="143"/>
      <c r="V78" s="142"/>
    </row>
    <row r="79" spans="1:22" ht="189" x14ac:dyDescent="0.25">
      <c r="A79" s="38" t="s">
        <v>91</v>
      </c>
      <c r="B79" s="135" t="s">
        <v>11</v>
      </c>
      <c r="C79" s="375" t="s">
        <v>142</v>
      </c>
      <c r="D79" s="382" t="s">
        <v>229</v>
      </c>
      <c r="E79" s="383" t="s">
        <v>303</v>
      </c>
      <c r="F79" s="384" t="s">
        <v>177</v>
      </c>
      <c r="G79" s="375" t="s">
        <v>249</v>
      </c>
      <c r="H79" s="383" t="s">
        <v>419</v>
      </c>
      <c r="I79" s="383" t="s">
        <v>420</v>
      </c>
      <c r="J79" s="149" t="s">
        <v>693</v>
      </c>
      <c r="K79" s="150" t="s">
        <v>570</v>
      </c>
      <c r="L79" s="151">
        <v>7</v>
      </c>
      <c r="M79" s="152">
        <v>41699</v>
      </c>
      <c r="N79" s="152">
        <v>42094</v>
      </c>
      <c r="O79" s="140">
        <v>14</v>
      </c>
      <c r="P79" s="257"/>
      <c r="Q79" s="252"/>
      <c r="R79" s="253"/>
      <c r="S79" s="141"/>
      <c r="T79" s="142"/>
      <c r="U79" s="143"/>
      <c r="V79" s="142"/>
    </row>
    <row r="80" spans="1:22" ht="189" x14ac:dyDescent="0.25">
      <c r="A80" s="38" t="s">
        <v>47</v>
      </c>
      <c r="B80" s="135" t="s">
        <v>11</v>
      </c>
      <c r="C80" s="375"/>
      <c r="D80" s="382"/>
      <c r="E80" s="383"/>
      <c r="F80" s="385"/>
      <c r="G80" s="375"/>
      <c r="H80" s="383"/>
      <c r="I80" s="383"/>
      <c r="J80" s="149" t="s">
        <v>694</v>
      </c>
      <c r="K80" s="150" t="s">
        <v>570</v>
      </c>
      <c r="L80" s="151">
        <v>7</v>
      </c>
      <c r="M80" s="152">
        <v>41730</v>
      </c>
      <c r="N80" s="152">
        <v>42124</v>
      </c>
      <c r="O80" s="140">
        <v>14</v>
      </c>
      <c r="P80" s="257"/>
      <c r="Q80" s="260"/>
      <c r="R80" s="253"/>
      <c r="S80" s="141"/>
      <c r="T80" s="142"/>
      <c r="U80" s="143"/>
      <c r="V80" s="142"/>
    </row>
    <row r="81" spans="1:22" ht="283.5" x14ac:dyDescent="0.25">
      <c r="A81" s="38" t="s">
        <v>92</v>
      </c>
      <c r="B81" s="135" t="s">
        <v>11</v>
      </c>
      <c r="C81" s="375"/>
      <c r="D81" s="382"/>
      <c r="E81" s="383"/>
      <c r="F81" s="385"/>
      <c r="G81" s="375"/>
      <c r="H81" s="383"/>
      <c r="I81" s="383"/>
      <c r="J81" s="149" t="s">
        <v>571</v>
      </c>
      <c r="K81" s="150" t="s">
        <v>570</v>
      </c>
      <c r="L81" s="151">
        <v>10</v>
      </c>
      <c r="M81" s="152">
        <v>41760</v>
      </c>
      <c r="N81" s="152">
        <v>42153</v>
      </c>
      <c r="O81" s="140">
        <v>22</v>
      </c>
      <c r="P81" s="261"/>
      <c r="Q81" s="262"/>
      <c r="R81" s="253"/>
      <c r="S81" s="141"/>
      <c r="T81" s="142"/>
      <c r="U81" s="143"/>
      <c r="V81" s="142"/>
    </row>
    <row r="82" spans="1:22" ht="189" x14ac:dyDescent="0.25">
      <c r="A82" s="38" t="s">
        <v>93</v>
      </c>
      <c r="B82" s="135" t="s">
        <v>11</v>
      </c>
      <c r="C82" s="375"/>
      <c r="D82" s="382"/>
      <c r="E82" s="383"/>
      <c r="F82" s="385"/>
      <c r="G82" s="375"/>
      <c r="H82" s="383"/>
      <c r="I82" s="383"/>
      <c r="J82" s="149" t="s">
        <v>572</v>
      </c>
      <c r="K82" s="150" t="s">
        <v>570</v>
      </c>
      <c r="L82" s="151">
        <v>8</v>
      </c>
      <c r="M82" s="152">
        <v>41791</v>
      </c>
      <c r="N82" s="152">
        <v>42185</v>
      </c>
      <c r="O82" s="140">
        <v>14</v>
      </c>
      <c r="P82" s="261"/>
      <c r="Q82" s="262"/>
      <c r="R82" s="253"/>
      <c r="S82" s="141"/>
      <c r="T82" s="142"/>
      <c r="U82" s="143"/>
      <c r="V82" s="142"/>
    </row>
    <row r="83" spans="1:22" ht="47.25" x14ac:dyDescent="0.25">
      <c r="A83" s="38" t="s">
        <v>48</v>
      </c>
      <c r="B83" s="135" t="s">
        <v>11</v>
      </c>
      <c r="C83" s="375"/>
      <c r="D83" s="382"/>
      <c r="E83" s="383"/>
      <c r="F83" s="386"/>
      <c r="G83" s="375"/>
      <c r="H83" s="383"/>
      <c r="I83" s="383"/>
      <c r="J83" s="149" t="s">
        <v>573</v>
      </c>
      <c r="K83" s="150" t="s">
        <v>476</v>
      </c>
      <c r="L83" s="150">
        <v>1</v>
      </c>
      <c r="M83" s="152">
        <v>41731</v>
      </c>
      <c r="N83" s="152">
        <v>42200</v>
      </c>
      <c r="O83" s="140">
        <v>4</v>
      </c>
      <c r="P83" s="257"/>
      <c r="Q83" s="262"/>
      <c r="R83" s="253"/>
      <c r="S83" s="141"/>
      <c r="T83" s="142"/>
      <c r="U83" s="143"/>
      <c r="V83" s="142"/>
    </row>
    <row r="84" spans="1:22" ht="94.5" x14ac:dyDescent="0.25">
      <c r="A84" s="38" t="s">
        <v>49</v>
      </c>
      <c r="B84" s="135" t="s">
        <v>11</v>
      </c>
      <c r="C84" s="147" t="s">
        <v>143</v>
      </c>
      <c r="D84" s="154" t="s">
        <v>230</v>
      </c>
      <c r="E84" s="149" t="s">
        <v>304</v>
      </c>
      <c r="F84" s="218" t="s">
        <v>178</v>
      </c>
      <c r="G84" s="147" t="s">
        <v>248</v>
      </c>
      <c r="H84" s="149" t="s">
        <v>421</v>
      </c>
      <c r="I84" s="149" t="s">
        <v>422</v>
      </c>
      <c r="J84" s="149" t="s">
        <v>574</v>
      </c>
      <c r="K84" s="150" t="s">
        <v>575</v>
      </c>
      <c r="L84" s="150">
        <v>1</v>
      </c>
      <c r="M84" s="152">
        <v>42272</v>
      </c>
      <c r="N84" s="152">
        <v>42460</v>
      </c>
      <c r="O84" s="140">
        <v>24</v>
      </c>
      <c r="P84" s="257"/>
      <c r="Q84" s="262"/>
      <c r="R84" s="263"/>
      <c r="S84" s="323"/>
      <c r="T84" s="142"/>
      <c r="U84" s="143"/>
      <c r="V84" s="142"/>
    </row>
    <row r="85" spans="1:22" ht="194.25" customHeight="1" x14ac:dyDescent="0.25">
      <c r="A85" s="38" t="s">
        <v>50</v>
      </c>
      <c r="B85" s="135" t="s">
        <v>11</v>
      </c>
      <c r="C85" s="147" t="s">
        <v>144</v>
      </c>
      <c r="D85" s="154" t="s">
        <v>184</v>
      </c>
      <c r="E85" s="149" t="s">
        <v>305</v>
      </c>
      <c r="F85" s="218" t="s">
        <v>178</v>
      </c>
      <c r="G85" s="147" t="s">
        <v>258</v>
      </c>
      <c r="H85" s="149" t="s">
        <v>423</v>
      </c>
      <c r="I85" s="149" t="s">
        <v>424</v>
      </c>
      <c r="J85" s="149" t="s">
        <v>576</v>
      </c>
      <c r="K85" s="150" t="s">
        <v>577</v>
      </c>
      <c r="L85" s="153">
        <v>1</v>
      </c>
      <c r="M85" s="152">
        <v>42320</v>
      </c>
      <c r="N85" s="152">
        <v>42369</v>
      </c>
      <c r="O85" s="140">
        <v>14</v>
      </c>
      <c r="P85" s="257"/>
      <c r="Q85" s="264"/>
      <c r="R85" s="265"/>
      <c r="S85" s="214"/>
      <c r="T85" s="142"/>
      <c r="U85" s="143"/>
      <c r="V85" s="142"/>
    </row>
    <row r="86" spans="1:22" ht="110.25" x14ac:dyDescent="0.25">
      <c r="A86" s="38" t="s">
        <v>51</v>
      </c>
      <c r="B86" s="135" t="s">
        <v>11</v>
      </c>
      <c r="C86" s="147" t="s">
        <v>145</v>
      </c>
      <c r="D86" s="154" t="s">
        <v>231</v>
      </c>
      <c r="E86" s="149" t="s">
        <v>306</v>
      </c>
      <c r="F86" s="218" t="s">
        <v>178</v>
      </c>
      <c r="G86" s="147" t="s">
        <v>247</v>
      </c>
      <c r="H86" s="149" t="s">
        <v>425</v>
      </c>
      <c r="I86" s="149" t="s">
        <v>426</v>
      </c>
      <c r="J86" s="149" t="s">
        <v>578</v>
      </c>
      <c r="K86" s="150" t="s">
        <v>579</v>
      </c>
      <c r="L86" s="150">
        <v>2</v>
      </c>
      <c r="M86" s="152">
        <v>42928</v>
      </c>
      <c r="N86" s="152">
        <v>43007</v>
      </c>
      <c r="O86" s="140">
        <v>14</v>
      </c>
      <c r="P86" s="257"/>
      <c r="Q86" s="264"/>
      <c r="R86" s="263"/>
      <c r="S86" s="324"/>
      <c r="T86" s="142"/>
      <c r="U86" s="143"/>
      <c r="V86" s="142"/>
    </row>
    <row r="87" spans="1:22" s="5" customFormat="1" ht="144.75" customHeight="1" x14ac:dyDescent="0.25">
      <c r="A87" s="38" t="s">
        <v>52</v>
      </c>
      <c r="B87" s="135" t="s">
        <v>11</v>
      </c>
      <c r="C87" s="147" t="s">
        <v>146</v>
      </c>
      <c r="D87" s="154" t="s">
        <v>232</v>
      </c>
      <c r="E87" s="149" t="s">
        <v>307</v>
      </c>
      <c r="F87" s="218" t="s">
        <v>178</v>
      </c>
      <c r="G87" s="147" t="s">
        <v>247</v>
      </c>
      <c r="H87" s="149" t="s">
        <v>427</v>
      </c>
      <c r="I87" s="149" t="s">
        <v>428</v>
      </c>
      <c r="J87" s="149" t="s">
        <v>580</v>
      </c>
      <c r="K87" s="150" t="s">
        <v>581</v>
      </c>
      <c r="L87" s="153">
        <v>1</v>
      </c>
      <c r="M87" s="152">
        <v>43126</v>
      </c>
      <c r="N87" s="152">
        <v>43189</v>
      </c>
      <c r="O87" s="140">
        <v>20</v>
      </c>
      <c r="P87" s="257"/>
      <c r="Q87" s="266"/>
      <c r="R87" s="258"/>
      <c r="S87" s="324"/>
      <c r="T87" s="142"/>
      <c r="U87" s="143"/>
      <c r="V87" s="142"/>
    </row>
    <row r="88" spans="1:22" s="5" customFormat="1" ht="140.25" customHeight="1" x14ac:dyDescent="0.25">
      <c r="A88" s="38" t="s">
        <v>53</v>
      </c>
      <c r="B88" s="135" t="s">
        <v>11</v>
      </c>
      <c r="C88" s="147" t="s">
        <v>644</v>
      </c>
      <c r="D88" s="154" t="s">
        <v>641</v>
      </c>
      <c r="E88" s="149" t="s">
        <v>646</v>
      </c>
      <c r="F88" s="218" t="s">
        <v>178</v>
      </c>
      <c r="G88" s="147" t="s">
        <v>247</v>
      </c>
      <c r="H88" s="149" t="s">
        <v>647</v>
      </c>
      <c r="I88" s="149" t="s">
        <v>648</v>
      </c>
      <c r="J88" s="149" t="s">
        <v>650</v>
      </c>
      <c r="K88" s="150" t="s">
        <v>649</v>
      </c>
      <c r="L88" s="150">
        <v>1</v>
      </c>
      <c r="M88" s="152">
        <v>43556</v>
      </c>
      <c r="N88" s="152">
        <v>43644</v>
      </c>
      <c r="O88" s="140">
        <v>10</v>
      </c>
      <c r="P88" s="257"/>
      <c r="Q88" s="267"/>
      <c r="R88" s="258"/>
      <c r="S88" s="325"/>
      <c r="T88" s="142"/>
      <c r="U88" s="143"/>
      <c r="V88" s="142"/>
    </row>
    <row r="89" spans="1:22" s="5" customFormat="1" ht="106.5" customHeight="1" x14ac:dyDescent="0.25">
      <c r="A89" s="38" t="s">
        <v>54</v>
      </c>
      <c r="B89" s="135" t="s">
        <v>11</v>
      </c>
      <c r="C89" s="147" t="s">
        <v>656</v>
      </c>
      <c r="D89" s="154" t="s">
        <v>645</v>
      </c>
      <c r="E89" s="149" t="s">
        <v>651</v>
      </c>
      <c r="F89" s="218" t="s">
        <v>178</v>
      </c>
      <c r="G89" s="147" t="s">
        <v>247</v>
      </c>
      <c r="H89" s="149" t="s">
        <v>652</v>
      </c>
      <c r="I89" s="149" t="s">
        <v>653</v>
      </c>
      <c r="J89" s="149" t="s">
        <v>654</v>
      </c>
      <c r="K89" s="150" t="s">
        <v>655</v>
      </c>
      <c r="L89" s="150">
        <v>1</v>
      </c>
      <c r="M89" s="152">
        <v>43564</v>
      </c>
      <c r="N89" s="152">
        <v>43585</v>
      </c>
      <c r="O89" s="140">
        <v>3</v>
      </c>
      <c r="P89" s="257"/>
      <c r="Q89" s="264"/>
      <c r="R89" s="258"/>
      <c r="S89" s="325"/>
      <c r="T89" s="142"/>
      <c r="U89" s="143"/>
      <c r="V89" s="142"/>
    </row>
    <row r="90" spans="1:22" ht="47.25" customHeight="1" x14ac:dyDescent="0.25">
      <c r="A90" s="38" t="s">
        <v>55</v>
      </c>
      <c r="B90" s="11" t="s">
        <v>11</v>
      </c>
      <c r="C90" s="12" t="s">
        <v>147</v>
      </c>
      <c r="D90" s="12" t="s">
        <v>233</v>
      </c>
      <c r="E90" s="13" t="s">
        <v>308</v>
      </c>
      <c r="F90" s="217" t="s">
        <v>179</v>
      </c>
      <c r="G90" s="12" t="s">
        <v>247</v>
      </c>
      <c r="H90" s="155" t="s">
        <v>429</v>
      </c>
      <c r="I90" s="155" t="s">
        <v>430</v>
      </c>
      <c r="J90" s="155" t="s">
        <v>582</v>
      </c>
      <c r="K90" s="155" t="s">
        <v>583</v>
      </c>
      <c r="L90" s="155">
        <v>1</v>
      </c>
      <c r="M90" s="16">
        <v>42220</v>
      </c>
      <c r="N90" s="16">
        <v>42916</v>
      </c>
      <c r="O90" s="17">
        <v>20</v>
      </c>
      <c r="P90" s="279"/>
      <c r="Q90" s="280"/>
      <c r="R90" s="279"/>
      <c r="S90" s="18"/>
      <c r="T90" s="210"/>
      <c r="U90" s="209"/>
      <c r="V90" s="208"/>
    </row>
    <row r="91" spans="1:22" ht="126" x14ac:dyDescent="0.25">
      <c r="A91" s="38" t="s">
        <v>56</v>
      </c>
      <c r="B91" s="11" t="s">
        <v>11</v>
      </c>
      <c r="C91" s="12" t="s">
        <v>148</v>
      </c>
      <c r="D91" s="12" t="s">
        <v>234</v>
      </c>
      <c r="E91" s="13" t="s">
        <v>309</v>
      </c>
      <c r="F91" s="217" t="s">
        <v>179</v>
      </c>
      <c r="G91" s="12" t="s">
        <v>247</v>
      </c>
      <c r="H91" s="155" t="s">
        <v>431</v>
      </c>
      <c r="I91" s="155" t="s">
        <v>432</v>
      </c>
      <c r="J91" s="155" t="s">
        <v>584</v>
      </c>
      <c r="K91" s="155" t="s">
        <v>585</v>
      </c>
      <c r="L91" s="156">
        <v>1</v>
      </c>
      <c r="M91" s="16">
        <v>42135</v>
      </c>
      <c r="N91" s="16">
        <v>42277</v>
      </c>
      <c r="O91" s="17">
        <v>8</v>
      </c>
      <c r="P91" s="279"/>
      <c r="Q91" s="280"/>
      <c r="R91" s="281"/>
      <c r="S91" s="157"/>
      <c r="T91" s="210"/>
      <c r="U91" s="209"/>
      <c r="V91" s="208"/>
    </row>
    <row r="92" spans="1:22" ht="47.25" x14ac:dyDescent="0.25">
      <c r="A92" s="38" t="s">
        <v>57</v>
      </c>
      <c r="B92" s="11" t="s">
        <v>11</v>
      </c>
      <c r="C92" s="364" t="s">
        <v>149</v>
      </c>
      <c r="D92" s="364" t="s">
        <v>235</v>
      </c>
      <c r="E92" s="364" t="s">
        <v>310</v>
      </c>
      <c r="F92" s="364" t="s">
        <v>179</v>
      </c>
      <c r="G92" s="364" t="s">
        <v>248</v>
      </c>
      <c r="H92" s="13" t="s">
        <v>433</v>
      </c>
      <c r="I92" s="452" t="s">
        <v>434</v>
      </c>
      <c r="J92" s="13" t="s">
        <v>586</v>
      </c>
      <c r="K92" s="13" t="s">
        <v>587</v>
      </c>
      <c r="L92" s="15">
        <v>1</v>
      </c>
      <c r="M92" s="16">
        <v>42982</v>
      </c>
      <c r="N92" s="16">
        <v>43098</v>
      </c>
      <c r="O92" s="17">
        <v>20</v>
      </c>
      <c r="P92" s="279"/>
      <c r="Q92" s="280"/>
      <c r="R92" s="281"/>
      <c r="S92" s="158"/>
      <c r="T92" s="210"/>
      <c r="U92" s="209"/>
      <c r="V92" s="208"/>
    </row>
    <row r="93" spans="1:22" ht="31.5" x14ac:dyDescent="0.25">
      <c r="A93" s="38" t="s">
        <v>58</v>
      </c>
      <c r="B93" s="11" t="s">
        <v>11</v>
      </c>
      <c r="C93" s="364"/>
      <c r="D93" s="364"/>
      <c r="E93" s="364"/>
      <c r="F93" s="364"/>
      <c r="G93" s="364"/>
      <c r="H93" s="13" t="s">
        <v>435</v>
      </c>
      <c r="I93" s="452"/>
      <c r="J93" s="13" t="s">
        <v>588</v>
      </c>
      <c r="K93" s="13" t="s">
        <v>589</v>
      </c>
      <c r="L93" s="15">
        <v>1</v>
      </c>
      <c r="M93" s="16">
        <v>42982</v>
      </c>
      <c r="N93" s="16">
        <v>43098</v>
      </c>
      <c r="O93" s="17">
        <v>16</v>
      </c>
      <c r="P93" s="279"/>
      <c r="Q93" s="279"/>
      <c r="R93" s="281"/>
      <c r="S93" s="158"/>
      <c r="T93" s="210"/>
      <c r="U93" s="209"/>
      <c r="V93" s="208"/>
    </row>
    <row r="94" spans="1:22" ht="63" x14ac:dyDescent="0.25">
      <c r="A94" s="38" t="s">
        <v>59</v>
      </c>
      <c r="B94" s="11" t="s">
        <v>11</v>
      </c>
      <c r="C94" s="364"/>
      <c r="D94" s="364"/>
      <c r="E94" s="364"/>
      <c r="F94" s="364"/>
      <c r="G94" s="364"/>
      <c r="H94" s="13" t="s">
        <v>436</v>
      </c>
      <c r="I94" s="452"/>
      <c r="J94" s="13" t="s">
        <v>590</v>
      </c>
      <c r="K94" s="13" t="s">
        <v>591</v>
      </c>
      <c r="L94" s="15">
        <v>1</v>
      </c>
      <c r="M94" s="16">
        <v>42982</v>
      </c>
      <c r="N94" s="16">
        <v>43098</v>
      </c>
      <c r="O94" s="17">
        <v>20</v>
      </c>
      <c r="P94" s="279"/>
      <c r="Q94" s="279"/>
      <c r="R94" s="281"/>
      <c r="S94" s="158"/>
      <c r="T94" s="210"/>
      <c r="U94" s="209"/>
      <c r="V94" s="208"/>
    </row>
    <row r="95" spans="1:22" ht="63" x14ac:dyDescent="0.25">
      <c r="A95" s="38" t="s">
        <v>60</v>
      </c>
      <c r="B95" s="11" t="s">
        <v>11</v>
      </c>
      <c r="C95" s="364"/>
      <c r="D95" s="364"/>
      <c r="E95" s="364"/>
      <c r="F95" s="364"/>
      <c r="G95" s="364"/>
      <c r="H95" s="13" t="s">
        <v>437</v>
      </c>
      <c r="I95" s="452"/>
      <c r="J95" s="13" t="s">
        <v>592</v>
      </c>
      <c r="K95" s="13" t="s">
        <v>593</v>
      </c>
      <c r="L95" s="15">
        <v>1</v>
      </c>
      <c r="M95" s="16">
        <v>42982</v>
      </c>
      <c r="N95" s="16">
        <v>43098</v>
      </c>
      <c r="O95" s="17">
        <v>20</v>
      </c>
      <c r="P95" s="279"/>
      <c r="Q95" s="279"/>
      <c r="R95" s="281"/>
      <c r="S95" s="158"/>
      <c r="T95" s="210"/>
      <c r="U95" s="209"/>
      <c r="V95" s="208"/>
    </row>
    <row r="96" spans="1:22" ht="78.75" x14ac:dyDescent="0.25">
      <c r="A96" s="38" t="s">
        <v>61</v>
      </c>
      <c r="B96" s="11" t="s">
        <v>11</v>
      </c>
      <c r="C96" s="12" t="s">
        <v>150</v>
      </c>
      <c r="D96" s="12" t="s">
        <v>236</v>
      </c>
      <c r="E96" s="12" t="s">
        <v>311</v>
      </c>
      <c r="F96" s="217" t="s">
        <v>179</v>
      </c>
      <c r="G96" s="12" t="s">
        <v>247</v>
      </c>
      <c r="H96" s="13" t="s">
        <v>438</v>
      </c>
      <c r="I96" s="13" t="s">
        <v>439</v>
      </c>
      <c r="J96" s="13" t="s">
        <v>594</v>
      </c>
      <c r="K96" s="13" t="s">
        <v>466</v>
      </c>
      <c r="L96" s="19">
        <v>1</v>
      </c>
      <c r="M96" s="16">
        <v>42759</v>
      </c>
      <c r="N96" s="16">
        <v>42853</v>
      </c>
      <c r="O96" s="17">
        <v>20</v>
      </c>
      <c r="P96" s="279"/>
      <c r="Q96" s="282"/>
      <c r="R96" s="281"/>
      <c r="S96" s="158"/>
      <c r="T96" s="210"/>
      <c r="U96" s="209"/>
      <c r="V96" s="208"/>
    </row>
    <row r="97" spans="1:22" s="5" customFormat="1" ht="94.5" x14ac:dyDescent="0.25">
      <c r="A97" s="38" t="s">
        <v>62</v>
      </c>
      <c r="B97" s="11" t="s">
        <v>11</v>
      </c>
      <c r="C97" s="12" t="s">
        <v>151</v>
      </c>
      <c r="D97" s="12" t="s">
        <v>237</v>
      </c>
      <c r="E97" s="13" t="s">
        <v>312</v>
      </c>
      <c r="F97" s="217" t="s">
        <v>179</v>
      </c>
      <c r="G97" s="12" t="s">
        <v>251</v>
      </c>
      <c r="H97" s="13" t="s">
        <v>440</v>
      </c>
      <c r="I97" s="13" t="s">
        <v>441</v>
      </c>
      <c r="J97" s="14" t="s">
        <v>595</v>
      </c>
      <c r="K97" s="13" t="s">
        <v>596</v>
      </c>
      <c r="L97" s="15">
        <v>1</v>
      </c>
      <c r="M97" s="16">
        <v>42837</v>
      </c>
      <c r="N97" s="16">
        <v>42916</v>
      </c>
      <c r="O97" s="17">
        <v>16</v>
      </c>
      <c r="P97" s="279"/>
      <c r="Q97" s="280"/>
      <c r="R97" s="281"/>
      <c r="S97" s="18"/>
      <c r="T97" s="210"/>
      <c r="U97" s="209"/>
      <c r="V97" s="208"/>
    </row>
    <row r="98" spans="1:22" s="5" customFormat="1" ht="141.75" x14ac:dyDescent="0.25">
      <c r="A98" s="38" t="s">
        <v>63</v>
      </c>
      <c r="B98" s="11" t="s">
        <v>11</v>
      </c>
      <c r="C98" s="12" t="s">
        <v>699</v>
      </c>
      <c r="D98" s="12" t="s">
        <v>700</v>
      </c>
      <c r="E98" s="13" t="s">
        <v>701</v>
      </c>
      <c r="F98" s="217" t="s">
        <v>179</v>
      </c>
      <c r="G98" s="12" t="s">
        <v>247</v>
      </c>
      <c r="H98" s="13" t="s">
        <v>702</v>
      </c>
      <c r="I98" s="13" t="s">
        <v>703</v>
      </c>
      <c r="J98" s="14" t="s">
        <v>704</v>
      </c>
      <c r="K98" s="13" t="s">
        <v>705</v>
      </c>
      <c r="L98" s="15">
        <v>1</v>
      </c>
      <c r="M98" s="16">
        <v>43739</v>
      </c>
      <c r="N98" s="16">
        <v>43830</v>
      </c>
      <c r="O98" s="17">
        <v>12</v>
      </c>
      <c r="P98" s="279"/>
      <c r="Q98" s="280"/>
      <c r="R98" s="281"/>
      <c r="S98" s="18"/>
      <c r="T98" s="210"/>
      <c r="U98" s="209"/>
      <c r="V98" s="208"/>
    </row>
    <row r="99" spans="1:22" s="5" customFormat="1" ht="173.25" x14ac:dyDescent="0.25">
      <c r="A99" s="38" t="s">
        <v>901</v>
      </c>
      <c r="B99" s="11" t="s">
        <v>11</v>
      </c>
      <c r="C99" s="12" t="s">
        <v>706</v>
      </c>
      <c r="D99" s="12" t="s">
        <v>707</v>
      </c>
      <c r="E99" s="13" t="s">
        <v>708</v>
      </c>
      <c r="F99" s="217" t="s">
        <v>179</v>
      </c>
      <c r="G99" s="12" t="s">
        <v>247</v>
      </c>
      <c r="H99" s="13" t="s">
        <v>709</v>
      </c>
      <c r="I99" s="13" t="s">
        <v>710</v>
      </c>
      <c r="J99" s="14" t="s">
        <v>711</v>
      </c>
      <c r="K99" s="13" t="s">
        <v>589</v>
      </c>
      <c r="L99" s="15">
        <v>1</v>
      </c>
      <c r="M99" s="16">
        <v>43739</v>
      </c>
      <c r="N99" s="16">
        <v>43921</v>
      </c>
      <c r="O99" s="17">
        <v>24</v>
      </c>
      <c r="P99" s="279"/>
      <c r="Q99" s="280"/>
      <c r="R99" s="281"/>
      <c r="S99" s="18"/>
      <c r="T99" s="210"/>
      <c r="U99" s="209"/>
      <c r="V99" s="208"/>
    </row>
    <row r="100" spans="1:22" s="5" customFormat="1" ht="94.5" x14ac:dyDescent="0.25">
      <c r="A100" s="38" t="s">
        <v>64</v>
      </c>
      <c r="B100" s="11" t="s">
        <v>11</v>
      </c>
      <c r="C100" s="12" t="s">
        <v>712</v>
      </c>
      <c r="D100" s="12" t="s">
        <v>713</v>
      </c>
      <c r="E100" s="13" t="s">
        <v>714</v>
      </c>
      <c r="F100" s="217" t="s">
        <v>179</v>
      </c>
      <c r="G100" s="12" t="s">
        <v>247</v>
      </c>
      <c r="H100" s="13" t="s">
        <v>715</v>
      </c>
      <c r="I100" s="13" t="s">
        <v>716</v>
      </c>
      <c r="J100" s="14" t="s">
        <v>717</v>
      </c>
      <c r="K100" s="13" t="s">
        <v>718</v>
      </c>
      <c r="L100" s="15">
        <v>1</v>
      </c>
      <c r="M100" s="16">
        <v>43739</v>
      </c>
      <c r="N100" s="16">
        <v>43921</v>
      </c>
      <c r="O100" s="17">
        <v>24</v>
      </c>
      <c r="P100" s="283"/>
      <c r="Q100" s="284"/>
      <c r="R100" s="281"/>
      <c r="S100" s="18"/>
      <c r="T100" s="210"/>
      <c r="U100" s="209"/>
      <c r="V100" s="208"/>
    </row>
    <row r="101" spans="1:22" s="5" customFormat="1" ht="110.25" x14ac:dyDescent="0.25">
      <c r="A101" s="38" t="s">
        <v>65</v>
      </c>
      <c r="B101" s="11" t="s">
        <v>11</v>
      </c>
      <c r="C101" s="12" t="s">
        <v>719</v>
      </c>
      <c r="D101" s="12" t="s">
        <v>720</v>
      </c>
      <c r="E101" s="13" t="s">
        <v>721</v>
      </c>
      <c r="F101" s="217" t="s">
        <v>179</v>
      </c>
      <c r="G101" s="12" t="s">
        <v>247</v>
      </c>
      <c r="H101" s="13" t="s">
        <v>722</v>
      </c>
      <c r="I101" s="13" t="s">
        <v>723</v>
      </c>
      <c r="J101" s="14" t="s">
        <v>724</v>
      </c>
      <c r="K101" s="13" t="s">
        <v>725</v>
      </c>
      <c r="L101" s="19">
        <v>1</v>
      </c>
      <c r="M101" s="16">
        <v>43739</v>
      </c>
      <c r="N101" s="16">
        <v>43921</v>
      </c>
      <c r="O101" s="17">
        <v>24</v>
      </c>
      <c r="P101" s="283"/>
      <c r="Q101" s="285"/>
      <c r="R101" s="281"/>
      <c r="S101" s="18"/>
      <c r="T101" s="210"/>
      <c r="U101" s="209"/>
      <c r="V101" s="208"/>
    </row>
    <row r="102" spans="1:22" s="5" customFormat="1" ht="409.5" x14ac:dyDescent="0.25">
      <c r="A102" s="38" t="s">
        <v>66</v>
      </c>
      <c r="B102" s="11" t="s">
        <v>11</v>
      </c>
      <c r="C102" s="12" t="s">
        <v>726</v>
      </c>
      <c r="D102" s="20" t="s">
        <v>727</v>
      </c>
      <c r="E102" s="13" t="s">
        <v>728</v>
      </c>
      <c r="F102" s="217" t="s">
        <v>179</v>
      </c>
      <c r="G102" s="12" t="s">
        <v>247</v>
      </c>
      <c r="H102" s="13" t="s">
        <v>729</v>
      </c>
      <c r="I102" s="13" t="s">
        <v>730</v>
      </c>
      <c r="J102" s="14" t="s">
        <v>731</v>
      </c>
      <c r="K102" s="13" t="s">
        <v>732</v>
      </c>
      <c r="L102" s="15">
        <v>1</v>
      </c>
      <c r="M102" s="16">
        <v>43739</v>
      </c>
      <c r="N102" s="16">
        <v>43921</v>
      </c>
      <c r="O102" s="17">
        <v>24</v>
      </c>
      <c r="P102" s="283"/>
      <c r="Q102" s="285"/>
      <c r="R102" s="281"/>
      <c r="S102" s="18"/>
      <c r="T102" s="210"/>
      <c r="U102" s="209"/>
      <c r="V102" s="208"/>
    </row>
    <row r="103" spans="1:22" s="5" customFormat="1" ht="236.25" x14ac:dyDescent="0.25">
      <c r="A103" s="38" t="s">
        <v>67</v>
      </c>
      <c r="B103" s="11" t="s">
        <v>11</v>
      </c>
      <c r="C103" s="12" t="s">
        <v>733</v>
      </c>
      <c r="D103" s="12" t="s">
        <v>734</v>
      </c>
      <c r="E103" s="13" t="s">
        <v>714</v>
      </c>
      <c r="F103" s="217" t="s">
        <v>179</v>
      </c>
      <c r="G103" s="12" t="s">
        <v>247</v>
      </c>
      <c r="H103" s="13" t="s">
        <v>735</v>
      </c>
      <c r="I103" s="13" t="s">
        <v>736</v>
      </c>
      <c r="J103" s="14" t="s">
        <v>737</v>
      </c>
      <c r="K103" s="13" t="s">
        <v>738</v>
      </c>
      <c r="L103" s="15">
        <v>1</v>
      </c>
      <c r="M103" s="16">
        <v>43739</v>
      </c>
      <c r="N103" s="16">
        <v>43921</v>
      </c>
      <c r="O103" s="17">
        <v>24</v>
      </c>
      <c r="P103" s="283"/>
      <c r="Q103" s="285"/>
      <c r="R103" s="281"/>
      <c r="S103" s="18"/>
      <c r="T103" s="210"/>
      <c r="U103" s="209"/>
      <c r="V103" s="208"/>
    </row>
    <row r="104" spans="1:22" s="5" customFormat="1" ht="78.75" x14ac:dyDescent="0.25">
      <c r="A104" s="38" t="s">
        <v>902</v>
      </c>
      <c r="B104" s="11" t="s">
        <v>11</v>
      </c>
      <c r="C104" s="12" t="s">
        <v>739</v>
      </c>
      <c r="D104" s="12" t="s">
        <v>740</v>
      </c>
      <c r="E104" s="13" t="s">
        <v>741</v>
      </c>
      <c r="F104" s="217" t="s">
        <v>179</v>
      </c>
      <c r="G104" s="12" t="s">
        <v>247</v>
      </c>
      <c r="H104" s="13" t="s">
        <v>742</v>
      </c>
      <c r="I104" s="13" t="s">
        <v>743</v>
      </c>
      <c r="J104" s="14" t="s">
        <v>744</v>
      </c>
      <c r="K104" s="13" t="s">
        <v>745</v>
      </c>
      <c r="L104" s="15">
        <v>1</v>
      </c>
      <c r="M104" s="16">
        <v>43739</v>
      </c>
      <c r="N104" s="16">
        <v>43921</v>
      </c>
      <c r="O104" s="17">
        <v>24</v>
      </c>
      <c r="P104" s="283"/>
      <c r="Q104" s="285"/>
      <c r="R104" s="281"/>
      <c r="S104" s="18"/>
      <c r="T104" s="210"/>
      <c r="U104" s="209"/>
      <c r="V104" s="208"/>
    </row>
    <row r="105" spans="1:22" s="5" customFormat="1" ht="63" x14ac:dyDescent="0.25">
      <c r="A105" s="38" t="s">
        <v>903</v>
      </c>
      <c r="B105" s="11" t="s">
        <v>11</v>
      </c>
      <c r="C105" s="12" t="s">
        <v>746</v>
      </c>
      <c r="D105" s="12" t="s">
        <v>747</v>
      </c>
      <c r="E105" s="13" t="s">
        <v>748</v>
      </c>
      <c r="F105" s="217" t="s">
        <v>179</v>
      </c>
      <c r="G105" s="12" t="s">
        <v>247</v>
      </c>
      <c r="H105" s="13" t="s">
        <v>749</v>
      </c>
      <c r="I105" s="13" t="s">
        <v>750</v>
      </c>
      <c r="J105" s="14" t="s">
        <v>751</v>
      </c>
      <c r="K105" s="13" t="s">
        <v>752</v>
      </c>
      <c r="L105" s="15">
        <v>1</v>
      </c>
      <c r="M105" s="16">
        <v>43739</v>
      </c>
      <c r="N105" s="16">
        <v>43921</v>
      </c>
      <c r="O105" s="17">
        <v>24</v>
      </c>
      <c r="P105" s="279"/>
      <c r="Q105" s="282"/>
      <c r="R105" s="281"/>
      <c r="S105" s="18"/>
      <c r="T105" s="210"/>
      <c r="U105" s="209"/>
      <c r="V105" s="208"/>
    </row>
    <row r="106" spans="1:22" s="5" customFormat="1" ht="189" x14ac:dyDescent="0.25">
      <c r="A106" s="38" t="s">
        <v>68</v>
      </c>
      <c r="B106" s="11" t="s">
        <v>11</v>
      </c>
      <c r="C106" s="12" t="s">
        <v>753</v>
      </c>
      <c r="D106" s="20" t="s">
        <v>754</v>
      </c>
      <c r="E106" s="13" t="s">
        <v>755</v>
      </c>
      <c r="F106" s="217" t="s">
        <v>179</v>
      </c>
      <c r="G106" s="12" t="s">
        <v>247</v>
      </c>
      <c r="H106" s="13" t="s">
        <v>756</v>
      </c>
      <c r="I106" s="13" t="s">
        <v>757</v>
      </c>
      <c r="J106" s="14" t="s">
        <v>758</v>
      </c>
      <c r="K106" s="13" t="s">
        <v>759</v>
      </c>
      <c r="L106" s="19">
        <v>1</v>
      </c>
      <c r="M106" s="16">
        <v>43739</v>
      </c>
      <c r="N106" s="16">
        <v>43921</v>
      </c>
      <c r="O106" s="17">
        <v>24</v>
      </c>
      <c r="P106" s="279"/>
      <c r="Q106" s="282"/>
      <c r="R106" s="281"/>
      <c r="S106" s="18"/>
      <c r="T106" s="210"/>
      <c r="U106" s="209"/>
      <c r="V106" s="208"/>
    </row>
    <row r="107" spans="1:22" ht="101.25" customHeight="1" x14ac:dyDescent="0.25">
      <c r="A107" s="38" t="s">
        <v>904</v>
      </c>
      <c r="B107" s="11" t="s">
        <v>11</v>
      </c>
      <c r="C107" s="12" t="s">
        <v>760</v>
      </c>
      <c r="D107" s="20" t="s">
        <v>761</v>
      </c>
      <c r="E107" s="13" t="s">
        <v>762</v>
      </c>
      <c r="F107" s="217" t="s">
        <v>179</v>
      </c>
      <c r="G107" s="12" t="s">
        <v>247</v>
      </c>
      <c r="H107" s="13" t="s">
        <v>763</v>
      </c>
      <c r="I107" s="13" t="s">
        <v>764</v>
      </c>
      <c r="J107" s="14" t="s">
        <v>765</v>
      </c>
      <c r="K107" s="13" t="s">
        <v>560</v>
      </c>
      <c r="L107" s="15">
        <v>1</v>
      </c>
      <c r="M107" s="16">
        <v>43739</v>
      </c>
      <c r="N107" s="16">
        <v>43921</v>
      </c>
      <c r="O107" s="17">
        <v>24</v>
      </c>
      <c r="P107" s="283"/>
      <c r="Q107" s="285"/>
      <c r="R107" s="281"/>
      <c r="S107" s="18"/>
      <c r="T107" s="210"/>
      <c r="U107" s="209"/>
      <c r="V107" s="208"/>
    </row>
    <row r="108" spans="1:22" ht="409.5" x14ac:dyDescent="0.25">
      <c r="A108" s="38" t="s">
        <v>69</v>
      </c>
      <c r="B108" s="11" t="s">
        <v>11</v>
      </c>
      <c r="C108" s="12" t="s">
        <v>766</v>
      </c>
      <c r="D108" s="20" t="s">
        <v>767</v>
      </c>
      <c r="E108" s="13" t="s">
        <v>714</v>
      </c>
      <c r="F108" s="217" t="s">
        <v>179</v>
      </c>
      <c r="G108" s="12" t="s">
        <v>247</v>
      </c>
      <c r="H108" s="13" t="s">
        <v>768</v>
      </c>
      <c r="I108" s="13" t="s">
        <v>769</v>
      </c>
      <c r="J108" s="14" t="s">
        <v>770</v>
      </c>
      <c r="K108" s="13" t="s">
        <v>771</v>
      </c>
      <c r="L108" s="15">
        <v>1</v>
      </c>
      <c r="M108" s="16">
        <v>43739</v>
      </c>
      <c r="N108" s="16">
        <v>43830</v>
      </c>
      <c r="O108" s="17">
        <v>12</v>
      </c>
      <c r="P108" s="279"/>
      <c r="Q108" s="282"/>
      <c r="R108" s="281"/>
      <c r="S108" s="18"/>
      <c r="T108" s="210"/>
      <c r="U108" s="209"/>
      <c r="V108" s="208"/>
    </row>
    <row r="109" spans="1:22" ht="81" customHeight="1" x14ac:dyDescent="0.25">
      <c r="A109" s="38" t="s">
        <v>70</v>
      </c>
      <c r="B109" s="33" t="s">
        <v>11</v>
      </c>
      <c r="C109" s="381" t="s">
        <v>152</v>
      </c>
      <c r="D109" s="365" t="s">
        <v>238</v>
      </c>
      <c r="E109" s="365" t="s">
        <v>313</v>
      </c>
      <c r="F109" s="381" t="s">
        <v>180</v>
      </c>
      <c r="G109" s="365" t="s">
        <v>251</v>
      </c>
      <c r="H109" s="159" t="s">
        <v>442</v>
      </c>
      <c r="I109" s="365" t="s">
        <v>443</v>
      </c>
      <c r="J109" s="159" t="s">
        <v>597</v>
      </c>
      <c r="K109" s="159" t="s">
        <v>598</v>
      </c>
      <c r="L109" s="160">
        <v>1</v>
      </c>
      <c r="M109" s="161">
        <v>42767</v>
      </c>
      <c r="N109" s="161">
        <v>42428</v>
      </c>
      <c r="O109" s="34">
        <v>16</v>
      </c>
      <c r="P109" s="268"/>
      <c r="Q109" s="268"/>
      <c r="R109" s="317"/>
      <c r="S109" s="321"/>
      <c r="T109" s="163"/>
      <c r="U109" s="164"/>
      <c r="V109" s="163"/>
    </row>
    <row r="110" spans="1:22" ht="73.5" customHeight="1" x14ac:dyDescent="0.25">
      <c r="A110" s="38" t="s">
        <v>71</v>
      </c>
      <c r="B110" s="33" t="s">
        <v>11</v>
      </c>
      <c r="C110" s="381"/>
      <c r="D110" s="365"/>
      <c r="E110" s="365"/>
      <c r="F110" s="381"/>
      <c r="G110" s="365"/>
      <c r="H110" s="159" t="s">
        <v>444</v>
      </c>
      <c r="I110" s="365"/>
      <c r="J110" s="159" t="s">
        <v>599</v>
      </c>
      <c r="K110" s="159" t="s">
        <v>600</v>
      </c>
      <c r="L110" s="160">
        <v>1</v>
      </c>
      <c r="M110" s="161">
        <v>42795</v>
      </c>
      <c r="N110" s="161">
        <v>42825</v>
      </c>
      <c r="O110" s="34">
        <v>16</v>
      </c>
      <c r="P110" s="268"/>
      <c r="Q110" s="268"/>
      <c r="R110" s="317"/>
      <c r="S110" s="162"/>
      <c r="T110" s="163"/>
      <c r="U110" s="164"/>
      <c r="V110" s="163"/>
    </row>
    <row r="111" spans="1:22" ht="351" customHeight="1" x14ac:dyDescent="0.25">
      <c r="A111" s="38" t="s">
        <v>72</v>
      </c>
      <c r="B111" s="33" t="s">
        <v>11</v>
      </c>
      <c r="C111" s="381"/>
      <c r="D111" s="365"/>
      <c r="E111" s="365"/>
      <c r="F111" s="381"/>
      <c r="G111" s="365"/>
      <c r="H111" s="159" t="s">
        <v>445</v>
      </c>
      <c r="I111" s="365"/>
      <c r="J111" s="159" t="s">
        <v>601</v>
      </c>
      <c r="K111" s="159" t="s">
        <v>602</v>
      </c>
      <c r="L111" s="160">
        <v>1</v>
      </c>
      <c r="M111" s="161">
        <v>42826</v>
      </c>
      <c r="N111" s="161">
        <v>42853</v>
      </c>
      <c r="O111" s="34">
        <v>16</v>
      </c>
      <c r="P111" s="268"/>
      <c r="Q111" s="268"/>
      <c r="R111" s="317"/>
      <c r="S111" s="162"/>
      <c r="T111" s="163"/>
      <c r="U111" s="164"/>
      <c r="V111" s="163"/>
    </row>
    <row r="112" spans="1:22" ht="141.75" customHeight="1" x14ac:dyDescent="0.25">
      <c r="A112" s="38" t="s">
        <v>73</v>
      </c>
      <c r="B112" s="33" t="s">
        <v>11</v>
      </c>
      <c r="C112" s="381"/>
      <c r="D112" s="365"/>
      <c r="E112" s="365"/>
      <c r="F112" s="381"/>
      <c r="G112" s="365"/>
      <c r="H112" s="159" t="s">
        <v>446</v>
      </c>
      <c r="I112" s="365"/>
      <c r="J112" s="159" t="s">
        <v>603</v>
      </c>
      <c r="K112" s="159" t="s">
        <v>604</v>
      </c>
      <c r="L112" s="160">
        <v>1</v>
      </c>
      <c r="M112" s="161">
        <v>42856</v>
      </c>
      <c r="N112" s="161">
        <v>42916</v>
      </c>
      <c r="O112" s="34">
        <v>16</v>
      </c>
      <c r="P112" s="268"/>
      <c r="Q112" s="268"/>
      <c r="R112" s="317"/>
      <c r="S112" s="162"/>
      <c r="T112" s="163"/>
      <c r="U112" s="164"/>
      <c r="V112" s="163"/>
    </row>
    <row r="113" spans="1:22" ht="236.25" customHeight="1" x14ac:dyDescent="0.25">
      <c r="A113" s="38" t="s">
        <v>74</v>
      </c>
      <c r="B113" s="33" t="s">
        <v>11</v>
      </c>
      <c r="C113" s="165" t="s">
        <v>153</v>
      </c>
      <c r="D113" s="159" t="s">
        <v>239</v>
      </c>
      <c r="E113" s="159" t="s">
        <v>314</v>
      </c>
      <c r="F113" s="219" t="s">
        <v>180</v>
      </c>
      <c r="G113" s="159" t="s">
        <v>251</v>
      </c>
      <c r="H113" s="159" t="s">
        <v>447</v>
      </c>
      <c r="I113" s="166" t="s">
        <v>448</v>
      </c>
      <c r="J113" s="159" t="s">
        <v>605</v>
      </c>
      <c r="K113" s="159" t="s">
        <v>606</v>
      </c>
      <c r="L113" s="167">
        <v>1</v>
      </c>
      <c r="M113" s="161">
        <v>42837</v>
      </c>
      <c r="N113" s="161">
        <v>42916</v>
      </c>
      <c r="O113" s="168">
        <v>20</v>
      </c>
      <c r="P113" s="268"/>
      <c r="Q113" s="269"/>
      <c r="R113" s="317"/>
      <c r="S113" s="162"/>
      <c r="T113" s="163"/>
      <c r="U113" s="164"/>
      <c r="V113" s="163"/>
    </row>
    <row r="114" spans="1:22" ht="141.75" x14ac:dyDescent="0.25">
      <c r="A114" s="38" t="s">
        <v>75</v>
      </c>
      <c r="B114" s="33" t="s">
        <v>11</v>
      </c>
      <c r="C114" s="381" t="s">
        <v>154</v>
      </c>
      <c r="D114" s="365" t="s">
        <v>240</v>
      </c>
      <c r="E114" s="365" t="s">
        <v>315</v>
      </c>
      <c r="F114" s="381" t="s">
        <v>180</v>
      </c>
      <c r="G114" s="365" t="s">
        <v>251</v>
      </c>
      <c r="H114" s="159" t="s">
        <v>449</v>
      </c>
      <c r="I114" s="365" t="s">
        <v>450</v>
      </c>
      <c r="J114" s="159" t="s">
        <v>607</v>
      </c>
      <c r="K114" s="159" t="s">
        <v>608</v>
      </c>
      <c r="L114" s="169">
        <v>14</v>
      </c>
      <c r="M114" s="161">
        <v>43040</v>
      </c>
      <c r="N114" s="161">
        <v>43099</v>
      </c>
      <c r="O114" s="168">
        <v>20</v>
      </c>
      <c r="P114" s="269"/>
      <c r="Q114" s="269"/>
      <c r="R114" s="317"/>
      <c r="S114" s="162"/>
      <c r="T114" s="163"/>
      <c r="U114" s="164"/>
      <c r="V114" s="163"/>
    </row>
    <row r="115" spans="1:22" s="5" customFormat="1" ht="209.25" customHeight="1" x14ac:dyDescent="0.25">
      <c r="A115" s="38" t="s">
        <v>76</v>
      </c>
      <c r="B115" s="33" t="s">
        <v>11</v>
      </c>
      <c r="C115" s="381"/>
      <c r="D115" s="365"/>
      <c r="E115" s="365"/>
      <c r="F115" s="381"/>
      <c r="G115" s="365"/>
      <c r="H115" s="159" t="s">
        <v>451</v>
      </c>
      <c r="I115" s="365"/>
      <c r="J115" s="159" t="s">
        <v>609</v>
      </c>
      <c r="K115" s="159" t="s">
        <v>610</v>
      </c>
      <c r="L115" s="169">
        <v>13</v>
      </c>
      <c r="M115" s="161">
        <v>43040</v>
      </c>
      <c r="N115" s="161">
        <v>43099</v>
      </c>
      <c r="O115" s="34">
        <v>20</v>
      </c>
      <c r="P115" s="268"/>
      <c r="Q115" s="269"/>
      <c r="R115" s="317"/>
      <c r="S115" s="162"/>
      <c r="T115" s="163"/>
      <c r="U115" s="164"/>
      <c r="V115" s="163"/>
    </row>
    <row r="116" spans="1:22" ht="236.25" customHeight="1" x14ac:dyDescent="0.25">
      <c r="A116" s="38" t="s">
        <v>77</v>
      </c>
      <c r="B116" s="33" t="s">
        <v>11</v>
      </c>
      <c r="C116" s="165" t="s">
        <v>642</v>
      </c>
      <c r="D116" s="170" t="s">
        <v>643</v>
      </c>
      <c r="E116" s="159" t="s">
        <v>657</v>
      </c>
      <c r="F116" s="219" t="s">
        <v>180</v>
      </c>
      <c r="G116" s="159" t="s">
        <v>251</v>
      </c>
      <c r="H116" s="159" t="s">
        <v>658</v>
      </c>
      <c r="I116" s="166" t="s">
        <v>659</v>
      </c>
      <c r="J116" s="159" t="s">
        <v>658</v>
      </c>
      <c r="K116" s="160" t="s">
        <v>660</v>
      </c>
      <c r="L116" s="167">
        <v>1</v>
      </c>
      <c r="M116" s="161">
        <v>43551</v>
      </c>
      <c r="N116" s="161">
        <v>43644</v>
      </c>
      <c r="O116" s="34">
        <v>12</v>
      </c>
      <c r="P116" s="269"/>
      <c r="Q116" s="269"/>
      <c r="R116" s="317"/>
      <c r="S116" s="322"/>
      <c r="T116" s="163"/>
      <c r="U116" s="164"/>
      <c r="V116" s="163"/>
    </row>
    <row r="117" spans="1:22" ht="121.5" customHeight="1" x14ac:dyDescent="0.25">
      <c r="A117" s="38" t="s">
        <v>78</v>
      </c>
      <c r="B117" s="67" t="s">
        <v>11</v>
      </c>
      <c r="C117" s="81" t="s">
        <v>155</v>
      </c>
      <c r="D117" s="171" t="s">
        <v>241</v>
      </c>
      <c r="E117" s="172" t="s">
        <v>316</v>
      </c>
      <c r="F117" s="216" t="s">
        <v>181</v>
      </c>
      <c r="G117" s="84" t="s">
        <v>247</v>
      </c>
      <c r="H117" s="172" t="s">
        <v>452</v>
      </c>
      <c r="I117" s="172" t="s">
        <v>453</v>
      </c>
      <c r="J117" s="172" t="s">
        <v>611</v>
      </c>
      <c r="K117" s="68" t="s">
        <v>612</v>
      </c>
      <c r="L117" s="68">
        <v>1</v>
      </c>
      <c r="M117" s="173">
        <v>42102</v>
      </c>
      <c r="N117" s="173">
        <v>42153</v>
      </c>
      <c r="O117" s="73">
        <v>20</v>
      </c>
      <c r="P117" s="309"/>
      <c r="Q117" s="310"/>
      <c r="R117" s="311"/>
      <c r="S117" s="175"/>
      <c r="T117" s="176"/>
      <c r="U117" s="177"/>
      <c r="V117" s="176"/>
    </row>
    <row r="118" spans="1:22" s="5" customFormat="1" ht="153" customHeight="1" x14ac:dyDescent="0.25">
      <c r="A118" s="38" t="s">
        <v>79</v>
      </c>
      <c r="B118" s="67" t="s">
        <v>11</v>
      </c>
      <c r="C118" s="81" t="s">
        <v>156</v>
      </c>
      <c r="D118" s="171" t="s">
        <v>242</v>
      </c>
      <c r="E118" s="172" t="s">
        <v>317</v>
      </c>
      <c r="F118" s="216" t="s">
        <v>181</v>
      </c>
      <c r="G118" s="84" t="s">
        <v>247</v>
      </c>
      <c r="H118" s="172" t="s">
        <v>454</v>
      </c>
      <c r="I118" s="172" t="s">
        <v>455</v>
      </c>
      <c r="J118" s="172" t="s">
        <v>613</v>
      </c>
      <c r="K118" s="68" t="s">
        <v>614</v>
      </c>
      <c r="L118" s="68">
        <v>1</v>
      </c>
      <c r="M118" s="173">
        <v>42472</v>
      </c>
      <c r="N118" s="173">
        <v>42916</v>
      </c>
      <c r="O118" s="73">
        <v>4</v>
      </c>
      <c r="P118" s="309"/>
      <c r="Q118" s="311"/>
      <c r="R118" s="311"/>
      <c r="S118" s="174"/>
      <c r="T118" s="176"/>
      <c r="U118" s="177"/>
      <c r="V118" s="176"/>
    </row>
    <row r="119" spans="1:22" s="5" customFormat="1" ht="153" customHeight="1" x14ac:dyDescent="0.25">
      <c r="A119" s="38" t="s">
        <v>80</v>
      </c>
      <c r="B119" s="67" t="s">
        <v>11</v>
      </c>
      <c r="C119" s="178" t="s">
        <v>157</v>
      </c>
      <c r="D119" s="179" t="s">
        <v>243</v>
      </c>
      <c r="E119" s="172" t="s">
        <v>318</v>
      </c>
      <c r="F119" s="216" t="s">
        <v>181</v>
      </c>
      <c r="G119" s="84" t="s">
        <v>248</v>
      </c>
      <c r="H119" s="172" t="s">
        <v>456</v>
      </c>
      <c r="I119" s="172" t="s">
        <v>457</v>
      </c>
      <c r="J119" s="86" t="s">
        <v>615</v>
      </c>
      <c r="K119" s="68" t="s">
        <v>490</v>
      </c>
      <c r="L119" s="86">
        <v>1</v>
      </c>
      <c r="M119" s="89">
        <v>43076</v>
      </c>
      <c r="N119" s="89">
        <v>43220</v>
      </c>
      <c r="O119" s="73">
        <v>14</v>
      </c>
      <c r="P119" s="312"/>
      <c r="Q119" s="313"/>
      <c r="R119" s="314"/>
      <c r="S119" s="180"/>
      <c r="T119" s="176"/>
      <c r="U119" s="177"/>
      <c r="V119" s="176"/>
    </row>
    <row r="120" spans="1:22" s="5" customFormat="1" ht="153" customHeight="1" x14ac:dyDescent="0.25">
      <c r="A120" s="38" t="s">
        <v>81</v>
      </c>
      <c r="B120" s="67" t="s">
        <v>634</v>
      </c>
      <c r="C120" s="202" t="s">
        <v>668</v>
      </c>
      <c r="D120" s="182" t="s">
        <v>670</v>
      </c>
      <c r="E120" s="183" t="s">
        <v>671</v>
      </c>
      <c r="F120" s="216" t="s">
        <v>181</v>
      </c>
      <c r="G120" s="184" t="s">
        <v>247</v>
      </c>
      <c r="H120" s="183" t="s">
        <v>672</v>
      </c>
      <c r="I120" s="183" t="s">
        <v>673</v>
      </c>
      <c r="J120" s="86" t="s">
        <v>675</v>
      </c>
      <c r="K120" s="86" t="s">
        <v>676</v>
      </c>
      <c r="L120" s="86">
        <v>1</v>
      </c>
      <c r="M120" s="89">
        <v>43651</v>
      </c>
      <c r="N120" s="89">
        <v>43707</v>
      </c>
      <c r="O120" s="73">
        <f t="shared" ref="O120:O124" si="0">+(N120-M120)/4</f>
        <v>14</v>
      </c>
      <c r="P120" s="312"/>
      <c r="Q120" s="313"/>
      <c r="R120" s="314"/>
      <c r="S120" s="180"/>
      <c r="T120" s="176"/>
      <c r="U120" s="177"/>
      <c r="V120" s="176"/>
    </row>
    <row r="121" spans="1:22" s="5" customFormat="1" ht="153" customHeight="1" x14ac:dyDescent="0.25">
      <c r="A121" s="38" t="s">
        <v>82</v>
      </c>
      <c r="B121" s="181" t="e">
        <f>+#REF!</f>
        <v>#REF!</v>
      </c>
      <c r="C121" s="178" t="s">
        <v>696</v>
      </c>
      <c r="D121" s="179" t="s">
        <v>677</v>
      </c>
      <c r="E121" s="172" t="s">
        <v>678</v>
      </c>
      <c r="F121" s="216" t="s">
        <v>181</v>
      </c>
      <c r="G121" s="184" t="s">
        <v>247</v>
      </c>
      <c r="H121" s="172" t="s">
        <v>679</v>
      </c>
      <c r="I121" s="172" t="s">
        <v>680</v>
      </c>
      <c r="J121" s="86" t="s">
        <v>681</v>
      </c>
      <c r="K121" s="86" t="s">
        <v>682</v>
      </c>
      <c r="L121" s="86">
        <v>1</v>
      </c>
      <c r="M121" s="89">
        <v>43651</v>
      </c>
      <c r="N121" s="89">
        <v>43768</v>
      </c>
      <c r="O121" s="73">
        <f t="shared" si="0"/>
        <v>29.25</v>
      </c>
      <c r="P121" s="312"/>
      <c r="Q121" s="313"/>
      <c r="R121" s="314"/>
      <c r="S121" s="180"/>
      <c r="T121" s="176"/>
      <c r="U121" s="177"/>
      <c r="V121" s="176"/>
    </row>
    <row r="122" spans="1:22" s="5" customFormat="1" ht="153" customHeight="1" x14ac:dyDescent="0.25">
      <c r="A122" s="38" t="s">
        <v>83</v>
      </c>
      <c r="B122" s="363" t="s">
        <v>634</v>
      </c>
      <c r="C122" s="362" t="s">
        <v>669</v>
      </c>
      <c r="D122" s="368" t="s">
        <v>683</v>
      </c>
      <c r="E122" s="367" t="s">
        <v>684</v>
      </c>
      <c r="F122" s="366" t="s">
        <v>181</v>
      </c>
      <c r="G122" s="453" t="s">
        <v>247</v>
      </c>
      <c r="H122" s="367" t="s">
        <v>685</v>
      </c>
      <c r="I122" s="367" t="s">
        <v>686</v>
      </c>
      <c r="J122" s="86" t="s">
        <v>674</v>
      </c>
      <c r="K122" s="68" t="s">
        <v>687</v>
      </c>
      <c r="L122" s="86">
        <v>5</v>
      </c>
      <c r="M122" s="89">
        <v>43588</v>
      </c>
      <c r="N122" s="89">
        <v>43738</v>
      </c>
      <c r="O122" s="73">
        <f>+(N122-M122)/4</f>
        <v>37.5</v>
      </c>
      <c r="P122" s="312"/>
      <c r="Q122" s="313"/>
      <c r="R122" s="314"/>
      <c r="S122" s="180"/>
      <c r="T122" s="176"/>
      <c r="U122" s="177"/>
      <c r="V122" s="176"/>
    </row>
    <row r="123" spans="1:22" ht="111.75" customHeight="1" x14ac:dyDescent="0.25">
      <c r="A123" s="38" t="s">
        <v>905</v>
      </c>
      <c r="B123" s="363"/>
      <c r="C123" s="362"/>
      <c r="D123" s="368"/>
      <c r="E123" s="367"/>
      <c r="F123" s="366"/>
      <c r="G123" s="453"/>
      <c r="H123" s="367"/>
      <c r="I123" s="367"/>
      <c r="J123" s="86" t="s">
        <v>688</v>
      </c>
      <c r="K123" s="68" t="s">
        <v>689</v>
      </c>
      <c r="L123" s="86">
        <v>1</v>
      </c>
      <c r="M123" s="89">
        <v>43600</v>
      </c>
      <c r="N123" s="89">
        <v>43646</v>
      </c>
      <c r="O123" s="73">
        <f>+(N123-M123)/4</f>
        <v>11.5</v>
      </c>
      <c r="P123" s="312"/>
      <c r="Q123" s="313"/>
      <c r="R123" s="314"/>
      <c r="S123" s="180"/>
      <c r="T123" s="176"/>
      <c r="U123" s="177"/>
      <c r="V123" s="176"/>
    </row>
    <row r="124" spans="1:22" ht="307.5" customHeight="1" x14ac:dyDescent="0.25">
      <c r="A124" s="38" t="s">
        <v>906</v>
      </c>
      <c r="B124" s="363"/>
      <c r="C124" s="362"/>
      <c r="D124" s="368"/>
      <c r="E124" s="367"/>
      <c r="F124" s="366"/>
      <c r="G124" s="453"/>
      <c r="H124" s="367"/>
      <c r="I124" s="367"/>
      <c r="J124" s="172" t="s">
        <v>690</v>
      </c>
      <c r="K124" s="68" t="s">
        <v>691</v>
      </c>
      <c r="L124" s="86">
        <v>1</v>
      </c>
      <c r="M124" s="89">
        <v>43647</v>
      </c>
      <c r="N124" s="89">
        <v>43799</v>
      </c>
      <c r="O124" s="73">
        <f t="shared" si="0"/>
        <v>38</v>
      </c>
      <c r="P124" s="312"/>
      <c r="Q124" s="313"/>
      <c r="R124" s="314"/>
      <c r="S124" s="180"/>
      <c r="T124" s="176"/>
      <c r="U124" s="177"/>
      <c r="V124" s="176"/>
    </row>
    <row r="125" spans="1:22" ht="330.75" x14ac:dyDescent="0.25">
      <c r="A125" s="38" t="s">
        <v>89</v>
      </c>
      <c r="B125" s="244" t="s">
        <v>799</v>
      </c>
      <c r="C125" s="232" t="s">
        <v>821</v>
      </c>
      <c r="D125" s="233" t="s">
        <v>822</v>
      </c>
      <c r="E125" s="234" t="s">
        <v>823</v>
      </c>
      <c r="F125" s="235" t="s">
        <v>181</v>
      </c>
      <c r="G125" s="236" t="s">
        <v>247</v>
      </c>
      <c r="H125" s="234" t="s">
        <v>824</v>
      </c>
      <c r="I125" s="234" t="s">
        <v>825</v>
      </c>
      <c r="J125" s="234" t="s">
        <v>826</v>
      </c>
      <c r="K125" s="237" t="s">
        <v>827</v>
      </c>
      <c r="L125" s="238">
        <v>1</v>
      </c>
      <c r="M125" s="239">
        <v>43804</v>
      </c>
      <c r="N125" s="239">
        <v>43861</v>
      </c>
      <c r="O125" s="240">
        <v>7</v>
      </c>
      <c r="P125" s="312"/>
      <c r="Q125" s="313"/>
      <c r="R125" s="314"/>
      <c r="S125" s="241"/>
      <c r="T125" s="242"/>
      <c r="U125" s="243"/>
      <c r="V125" s="245"/>
    </row>
    <row r="126" spans="1:22" ht="216" customHeight="1" x14ac:dyDescent="0.25">
      <c r="A126" s="38" t="s">
        <v>907</v>
      </c>
      <c r="B126" s="244" t="s">
        <v>799</v>
      </c>
      <c r="C126" s="232" t="s">
        <v>828</v>
      </c>
      <c r="D126" s="233" t="s">
        <v>829</v>
      </c>
      <c r="E126" s="234" t="s">
        <v>830</v>
      </c>
      <c r="F126" s="235" t="s">
        <v>181</v>
      </c>
      <c r="G126" s="236" t="s">
        <v>247</v>
      </c>
      <c r="H126" s="234" t="s">
        <v>831</v>
      </c>
      <c r="I126" s="234" t="s">
        <v>832</v>
      </c>
      <c r="J126" s="234" t="s">
        <v>833</v>
      </c>
      <c r="K126" s="237" t="s">
        <v>834</v>
      </c>
      <c r="L126" s="238">
        <v>1</v>
      </c>
      <c r="M126" s="239">
        <v>43804</v>
      </c>
      <c r="N126" s="239">
        <v>43889</v>
      </c>
      <c r="O126" s="240">
        <v>11</v>
      </c>
      <c r="P126" s="312"/>
      <c r="Q126" s="313"/>
      <c r="R126" s="241"/>
      <c r="S126" s="241"/>
      <c r="T126" s="242"/>
      <c r="U126" s="243"/>
      <c r="V126" s="245"/>
    </row>
    <row r="127" spans="1:22" ht="169.5" customHeight="1" x14ac:dyDescent="0.25">
      <c r="A127" s="38" t="s">
        <v>627</v>
      </c>
      <c r="B127" s="244" t="s">
        <v>799</v>
      </c>
      <c r="C127" s="232" t="s">
        <v>835</v>
      </c>
      <c r="D127" s="233" t="s">
        <v>836</v>
      </c>
      <c r="E127" s="234" t="s">
        <v>837</v>
      </c>
      <c r="F127" s="235" t="s">
        <v>181</v>
      </c>
      <c r="G127" s="236" t="s">
        <v>247</v>
      </c>
      <c r="H127" s="234" t="s">
        <v>838</v>
      </c>
      <c r="I127" s="234" t="s">
        <v>839</v>
      </c>
      <c r="J127" s="234" t="s">
        <v>840</v>
      </c>
      <c r="K127" s="237" t="s">
        <v>841</v>
      </c>
      <c r="L127" s="238">
        <v>1</v>
      </c>
      <c r="M127" s="239">
        <v>43804</v>
      </c>
      <c r="N127" s="239">
        <v>43921</v>
      </c>
      <c r="O127" s="240">
        <v>15</v>
      </c>
      <c r="P127" s="312"/>
      <c r="Q127" s="313"/>
      <c r="R127" s="314"/>
      <c r="S127" s="241"/>
      <c r="T127" s="242"/>
      <c r="U127" s="243"/>
      <c r="V127" s="245"/>
    </row>
    <row r="128" spans="1:22" ht="110.25" customHeight="1" x14ac:dyDescent="0.25">
      <c r="A128" s="38" t="s">
        <v>628</v>
      </c>
      <c r="B128" s="457" t="s">
        <v>799</v>
      </c>
      <c r="C128" s="369" t="s">
        <v>842</v>
      </c>
      <c r="D128" s="460" t="s">
        <v>843</v>
      </c>
      <c r="E128" s="462" t="s">
        <v>844</v>
      </c>
      <c r="F128" s="373" t="s">
        <v>181</v>
      </c>
      <c r="G128" s="417" t="s">
        <v>247</v>
      </c>
      <c r="H128" s="234" t="s">
        <v>845</v>
      </c>
      <c r="I128" s="462" t="s">
        <v>846</v>
      </c>
      <c r="J128" s="234" t="s">
        <v>847</v>
      </c>
      <c r="K128" s="237" t="s">
        <v>848</v>
      </c>
      <c r="L128" s="238">
        <v>1</v>
      </c>
      <c r="M128" s="239">
        <v>43804</v>
      </c>
      <c r="N128" s="239">
        <v>43830</v>
      </c>
      <c r="O128" s="240">
        <v>3</v>
      </c>
      <c r="P128" s="312"/>
      <c r="Q128" s="315"/>
      <c r="R128" s="241"/>
      <c r="S128" s="241"/>
      <c r="T128" s="242"/>
      <c r="U128" s="243"/>
      <c r="V128" s="245"/>
    </row>
    <row r="129" spans="1:22" ht="63" x14ac:dyDescent="0.25">
      <c r="A129" s="38" t="s">
        <v>908</v>
      </c>
      <c r="B129" s="458"/>
      <c r="C129" s="459"/>
      <c r="D129" s="461"/>
      <c r="E129" s="463"/>
      <c r="F129" s="464"/>
      <c r="G129" s="465"/>
      <c r="H129" s="234" t="s">
        <v>849</v>
      </c>
      <c r="I129" s="463"/>
      <c r="J129" s="234" t="s">
        <v>850</v>
      </c>
      <c r="K129" s="237" t="s">
        <v>564</v>
      </c>
      <c r="L129" s="238">
        <v>1</v>
      </c>
      <c r="M129" s="239">
        <v>43804</v>
      </c>
      <c r="N129" s="239">
        <v>43921</v>
      </c>
      <c r="O129" s="240">
        <v>15</v>
      </c>
      <c r="P129" s="312"/>
      <c r="Q129" s="313"/>
      <c r="R129" s="314"/>
      <c r="S129" s="241"/>
      <c r="T129" s="242"/>
      <c r="U129" s="243"/>
      <c r="V129" s="245"/>
    </row>
    <row r="130" spans="1:22" ht="173.25" x14ac:dyDescent="0.25">
      <c r="A130" s="38" t="s">
        <v>629</v>
      </c>
      <c r="B130" s="244" t="s">
        <v>799</v>
      </c>
      <c r="C130" s="232" t="s">
        <v>851</v>
      </c>
      <c r="D130" s="233" t="s">
        <v>852</v>
      </c>
      <c r="E130" s="234" t="s">
        <v>853</v>
      </c>
      <c r="F130" s="235" t="s">
        <v>181</v>
      </c>
      <c r="G130" s="236" t="s">
        <v>247</v>
      </c>
      <c r="H130" s="234" t="s">
        <v>854</v>
      </c>
      <c r="I130" s="234" t="s">
        <v>855</v>
      </c>
      <c r="J130" s="234" t="s">
        <v>856</v>
      </c>
      <c r="K130" s="237" t="s">
        <v>857</v>
      </c>
      <c r="L130" s="238">
        <v>1</v>
      </c>
      <c r="M130" s="239">
        <v>43804</v>
      </c>
      <c r="N130" s="239">
        <v>43921</v>
      </c>
      <c r="O130" s="240">
        <v>15</v>
      </c>
      <c r="P130" s="312"/>
      <c r="Q130" s="313"/>
      <c r="R130" s="314"/>
      <c r="S130" s="241"/>
      <c r="T130" s="242"/>
      <c r="U130" s="243"/>
      <c r="V130" s="245"/>
    </row>
    <row r="131" spans="1:22" ht="189" x14ac:dyDescent="0.25">
      <c r="A131" s="38" t="s">
        <v>909</v>
      </c>
      <c r="B131" s="185" t="s">
        <v>11</v>
      </c>
      <c r="C131" s="186" t="s">
        <v>158</v>
      </c>
      <c r="D131" s="187" t="s">
        <v>244</v>
      </c>
      <c r="E131" s="188" t="s">
        <v>319</v>
      </c>
      <c r="F131" s="246" t="s">
        <v>182</v>
      </c>
      <c r="G131" s="189" t="s">
        <v>248</v>
      </c>
      <c r="H131" s="188" t="s">
        <v>458</v>
      </c>
      <c r="I131" s="188" t="s">
        <v>459</v>
      </c>
      <c r="J131" s="190" t="s">
        <v>616</v>
      </c>
      <c r="K131" s="190" t="s">
        <v>617</v>
      </c>
      <c r="L131" s="197">
        <v>1</v>
      </c>
      <c r="M131" s="191" t="s">
        <v>626</v>
      </c>
      <c r="N131" s="191">
        <v>42916</v>
      </c>
      <c r="O131" s="192">
        <v>20</v>
      </c>
      <c r="P131" s="193"/>
      <c r="Q131" s="194"/>
      <c r="R131" s="193"/>
      <c r="S131" s="187"/>
      <c r="T131" s="195"/>
      <c r="U131" s="196"/>
      <c r="V131" s="195"/>
    </row>
    <row r="132" spans="1:22" ht="173.25" x14ac:dyDescent="0.25">
      <c r="A132" s="38" t="s">
        <v>630</v>
      </c>
      <c r="B132" s="185" t="s">
        <v>11</v>
      </c>
      <c r="C132" s="186" t="s">
        <v>159</v>
      </c>
      <c r="D132" s="187" t="s">
        <v>245</v>
      </c>
      <c r="E132" s="188" t="s">
        <v>319</v>
      </c>
      <c r="F132" s="246" t="s">
        <v>182</v>
      </c>
      <c r="G132" s="189" t="s">
        <v>248</v>
      </c>
      <c r="H132" s="188" t="s">
        <v>460</v>
      </c>
      <c r="I132" s="188" t="s">
        <v>459</v>
      </c>
      <c r="J132" s="190" t="s">
        <v>616</v>
      </c>
      <c r="K132" s="190" t="s">
        <v>617</v>
      </c>
      <c r="L132" s="197">
        <v>1</v>
      </c>
      <c r="M132" s="191" t="s">
        <v>626</v>
      </c>
      <c r="N132" s="191">
        <v>42916</v>
      </c>
      <c r="O132" s="192">
        <v>20</v>
      </c>
      <c r="P132" s="193"/>
      <c r="Q132" s="194"/>
      <c r="R132" s="193"/>
      <c r="S132" s="193"/>
      <c r="T132" s="195"/>
      <c r="U132" s="196"/>
      <c r="V132" s="195"/>
    </row>
    <row r="133" spans="1:22" ht="216" x14ac:dyDescent="0.25">
      <c r="A133" s="38" t="s">
        <v>631</v>
      </c>
      <c r="B133" s="35" t="s">
        <v>11</v>
      </c>
      <c r="C133" s="425" t="s">
        <v>160</v>
      </c>
      <c r="D133" s="456" t="s">
        <v>246</v>
      </c>
      <c r="E133" s="424" t="s">
        <v>320</v>
      </c>
      <c r="F133" s="424" t="s">
        <v>183</v>
      </c>
      <c r="G133" s="424" t="s">
        <v>248</v>
      </c>
      <c r="H133" s="198" t="s">
        <v>461</v>
      </c>
      <c r="I133" s="198" t="s">
        <v>462</v>
      </c>
      <c r="J133" s="424" t="s">
        <v>618</v>
      </c>
      <c r="K133" s="424" t="s">
        <v>619</v>
      </c>
      <c r="L133" s="425">
        <v>1</v>
      </c>
      <c r="M133" s="428">
        <v>43066</v>
      </c>
      <c r="N133" s="429">
        <v>43116</v>
      </c>
      <c r="O133" s="36">
        <v>20</v>
      </c>
      <c r="P133" s="426"/>
      <c r="Q133" s="449"/>
      <c r="R133" s="424"/>
      <c r="S133" s="424"/>
      <c r="T133" s="423"/>
      <c r="U133" s="422"/>
      <c r="V133" s="420"/>
    </row>
    <row r="134" spans="1:22" ht="108" x14ac:dyDescent="0.25">
      <c r="A134" s="38" t="s">
        <v>910</v>
      </c>
      <c r="B134" s="35" t="s">
        <v>11</v>
      </c>
      <c r="C134" s="425"/>
      <c r="D134" s="456"/>
      <c r="E134" s="424"/>
      <c r="F134" s="424"/>
      <c r="G134" s="424"/>
      <c r="H134" s="198" t="s">
        <v>463</v>
      </c>
      <c r="I134" s="198" t="s">
        <v>464</v>
      </c>
      <c r="J134" s="424"/>
      <c r="K134" s="424"/>
      <c r="L134" s="425"/>
      <c r="M134" s="428"/>
      <c r="N134" s="429"/>
      <c r="O134" s="36">
        <v>16</v>
      </c>
      <c r="P134" s="427"/>
      <c r="Q134" s="449"/>
      <c r="R134" s="424"/>
      <c r="S134" s="424"/>
      <c r="T134" s="423"/>
      <c r="U134" s="422"/>
      <c r="V134" s="421"/>
    </row>
    <row r="135" spans="1:22" ht="18.75" x14ac:dyDescent="0.25">
      <c r="O135" s="6"/>
    </row>
    <row r="136" spans="1:22" ht="18.75" x14ac:dyDescent="0.25">
      <c r="O136" s="6"/>
    </row>
    <row r="137" spans="1:22" ht="18.75" x14ac:dyDescent="0.25">
      <c r="O137" s="6"/>
    </row>
    <row r="138" spans="1:22" ht="18.75" x14ac:dyDescent="0.25">
      <c r="O138" s="6"/>
    </row>
    <row r="139" spans="1:22" ht="18.75" x14ac:dyDescent="0.25">
      <c r="O139" s="6"/>
    </row>
    <row r="140" spans="1:22" ht="18.75" x14ac:dyDescent="0.25">
      <c r="O140" s="6"/>
    </row>
    <row r="141" spans="1:22" ht="18.75" x14ac:dyDescent="0.25">
      <c r="O141" s="6"/>
    </row>
    <row r="142" spans="1:22" ht="18.75" x14ac:dyDescent="0.25">
      <c r="O142" s="6"/>
    </row>
    <row r="143" spans="1:22" ht="18.75" x14ac:dyDescent="0.25">
      <c r="O143" s="7"/>
    </row>
    <row r="144" spans="1:22" ht="18.75" x14ac:dyDescent="0.25">
      <c r="O144" s="8"/>
    </row>
    <row r="145" spans="15:15" ht="18.75" x14ac:dyDescent="0.25">
      <c r="O145" s="8"/>
    </row>
    <row r="146" spans="15:15" ht="18.75" x14ac:dyDescent="0.25">
      <c r="O146" s="6"/>
    </row>
    <row r="147" spans="15:15" ht="18.75" x14ac:dyDescent="0.25">
      <c r="O147" s="6"/>
    </row>
    <row r="148" spans="15:15" ht="18.75" x14ac:dyDescent="0.25">
      <c r="O148" s="6"/>
    </row>
    <row r="149" spans="15:15" ht="18.75" x14ac:dyDescent="0.25">
      <c r="O149" s="6"/>
    </row>
    <row r="150" spans="15:15" ht="18.75" x14ac:dyDescent="0.25">
      <c r="O150" s="6"/>
    </row>
    <row r="151" spans="15:15" ht="18.75" x14ac:dyDescent="0.25">
      <c r="O151" s="6"/>
    </row>
  </sheetData>
  <protectedRanges>
    <protectedRange password="EFB0" sqref="G29" name="Rango1_14_1_1"/>
    <protectedRange password="EFB0" sqref="G97 G113:G116" name="Rango1_4"/>
    <protectedRange password="EFB0" sqref="G118" name="Rango1_37_3"/>
    <protectedRange password="EFB0" sqref="G117" name="Rango1_37_1"/>
    <protectedRange password="EFB0" sqref="E67" name="Rango1_25_1"/>
    <protectedRange password="EFB0" sqref="E97 E113:E116" name="Rango1_4_1"/>
    <protectedRange password="EFB0" sqref="E118" name="Rango1_37_3_1"/>
    <protectedRange password="EFB0" sqref="E117" name="Rango1_37_1_1"/>
    <protectedRange password="EFB0" sqref="E11" name="Rango1_4_3"/>
    <protectedRange password="EFB0" sqref="E88:E89" name="Rango1_4_3_3"/>
    <protectedRange password="EFB0" sqref="H67:I67" name="Rango1_25_1_1"/>
    <protectedRange password="EFB0" sqref="H97:I97 H116:J116 H113:I115" name="Rango1_4_2"/>
    <protectedRange password="EFB0" sqref="H118:I118" name="Rango1_37_3_2"/>
    <protectedRange password="EFB0" sqref="H117:I117" name="Rango1_37_1_2"/>
    <protectedRange password="EFB0" sqref="H88:I89" name="Rango1_4_3_3_1"/>
    <protectedRange password="EFB0" sqref="J67:L67" name="Rango1_25_1_2"/>
    <protectedRange password="EFB0" sqref="J97:L97 K116:L116 J113:L115" name="Rango1_4_4"/>
    <protectedRange password="EFB0" sqref="J118:L118" name="Rango1_37_3_3"/>
    <protectedRange password="EFB0" sqref="J117:L117" name="Rango1_37_1_3"/>
    <protectedRange password="EFB0" sqref="L11" name="Rango1_4_3_2"/>
    <protectedRange password="EFB0" sqref="J88:L89" name="Rango1_4_3_3_2"/>
    <protectedRange password="EFB0" sqref="M10:N10" name="Rango1_39_5"/>
    <protectedRange password="EFB0" sqref="N19 N33" name="Rango1_8"/>
    <protectedRange password="EFB0" sqref="M97:N97 M113:N116" name="Rango1_4_5"/>
    <protectedRange password="EFB0" sqref="M118:N118" name="Rango1_37_3_4"/>
    <protectedRange password="EFB0" sqref="M117:N117" name="Rango1_37_1_4"/>
    <protectedRange password="EFB0" sqref="M88:N89" name="Rango1_4_3_3_3"/>
    <protectedRange password="EFB0" sqref="S88:S89" name="Rango1_31_2_8_8_2_1"/>
    <protectedRange password="EFB0" sqref="S116" name="Rango1_4_7_3_2"/>
    <protectedRange password="EFB0" sqref="S120:S124" name="Rango1_5_1_13_1"/>
    <protectedRange password="EFB0" sqref="S8" name="Rango1_1_2_4_1_2_1_1_1_1_1_1_1_1_1_3"/>
    <protectedRange password="EFB0" sqref="S6" name="Rango1_15_3_1_6_1_2_2_2_1_2"/>
    <protectedRange password="EFB0" sqref="V6:V8" name="Rango1_2_2_1_1_2_2"/>
    <protectedRange password="EFB0" sqref="T6:T8" name="Rango1_84_4_1_1_2_2"/>
    <protectedRange password="EFB0" sqref="S7" name="Rango1_87_3_1_1_1_2"/>
    <protectedRange password="EFB0" sqref="V9:V11" name="Rango1_2_2_1_1_5_1"/>
    <protectedRange password="EFB0" sqref="T32:T34 T14:T30 T38" name="Rango1_56_4"/>
    <protectedRange password="EFB0" sqref="S19:S21" name="Rango1_31_4_1_1_3"/>
    <protectedRange password="EFB0" sqref="V35:V37" name="Rango1_56_2_3"/>
    <protectedRange password="EFB0" sqref="T36:U37 T35" name="Rango1_31_2_3_8_2_4"/>
    <protectedRange password="EFB0" sqref="S14:S18" name="Rango1_31_1_4_1_1_1_3_1_1_3"/>
    <protectedRange password="EFB0" sqref="S29 S41" name="Rango1_43_1_1_1_1_1_1_1_1_1_3"/>
    <protectedRange password="EFB0" sqref="S30" name="Rango1_31_11_1_1_1_1_1_2_1_3"/>
    <protectedRange password="EFB0" sqref="S31" name="Rango1_31_1_4_1_3_1_1_6_1_3"/>
    <protectedRange password="EFB0" sqref="S32" name="Rango1_31_12_1_1_1_1_1_1_3"/>
    <protectedRange password="EFB0" sqref="S33" name="Rango1_31_16_1_1_1_3"/>
    <protectedRange password="EFB0" sqref="S26:S27" name="Rango1_31_6_3_1_3"/>
    <protectedRange password="EFB0" sqref="U14:U35 U38" name="Rango1_6_3_1_1_3_1_1_1_9"/>
    <protectedRange password="EFB0" sqref="V39:V41" name="Rango1_1_2_1_1"/>
    <protectedRange password="EFB0" sqref="T39:U41" name="Rango1_32_2_2_1_2_1_2"/>
    <protectedRange password="EFB0" sqref="S39:S40" name="Rango1_32_2_3_2_2_1_1_1"/>
    <protectedRange password="EFB0" sqref="V68 V42:V64" name="Rango1_21_1_1_1_1_1_1_1_1_3"/>
    <protectedRange password="EFB0" sqref="T42:T64" name="Rango1_21_1_13_1_1_2_1_1_1_1_3"/>
    <protectedRange password="EFB0" sqref="S52:S58 S48:S50" name="Rango1_35_1_1_1_2_2_1_1_1_1_1_1_1_3"/>
    <protectedRange password="EFB0" sqref="S42:S44 S46 S51 S64 S59:S60" name="Rango1_35_1_1_2_1_1_2_2_1_1_1_1_1_3"/>
    <protectedRange password="EFB0" sqref="S45 S47" name="Rango1_35_1_1_1_2_2_1_1_1_1_4_1_1_3"/>
    <protectedRange password="EFB0" sqref="S61:S63" name="Rango1_35_1_1_2_6_1_1_1_2_1_1_1_3"/>
    <protectedRange password="EFB0" sqref="U68" name="Rango1_21_1_13_1_1_2_20_1_1_3"/>
    <protectedRange password="EFB0" sqref="V65:V67" name="Rango1_13_4_1_2_1_2_1_1_3"/>
    <protectedRange password="EFB0" sqref="V74:V89" name="Rango1_6_2_2_2_1_1_1"/>
    <protectedRange password="EFB0" sqref="S74:T74 S75 T75:T89" name="Rango1_6_2_2_1_2_1_1_3"/>
    <protectedRange password="EFB0" sqref="S76 S78" name="Rango1_6_2_2_1_6_1_1_1_1_1"/>
    <protectedRange password="EFB0" sqref="S79:S83" name="Rango1_6_2_2_1_8_1_1_3"/>
    <protectedRange password="EFB0" sqref="S84" name="Rango1_5_7_1_3_1_1_1_5_1_1_1"/>
    <protectedRange password="EFB0" sqref="S86:S87" name="Rango1_31_2_8_8_2_1_1"/>
    <protectedRange password="EFB0" sqref="S90" name="Rango1_6_1_1_5_1_1_1_1_1"/>
    <protectedRange password="EFB0" sqref="S98:S108" name="Rango1_6_1_1_11_1_1_1_1_1_1"/>
    <protectedRange password="EFB0" sqref="V90:V108 T90:T108" name="Rango1_24_2_1_1_1_2_1_2"/>
    <protectedRange password="EFB0" sqref="S92:S95" name="Rango1_24_1_2_1_1_1_8_1_1"/>
    <protectedRange password="EFB0" sqref="S96" name="Rango1_6_1_1_11_1_1_1_1_2_1_1"/>
    <protectedRange password="EFB0" sqref="S91" name="Rango1_6_1_2_4_3_2_1_1_1_1_1_1_1"/>
    <protectedRange password="EFB0" sqref="S97" name="Rango1_4_7_3_1_1"/>
    <protectedRange password="EFB0" sqref="U115 U109:V109 U110:U112 V110:V116" name="Rango1_29_1_1_1_3_1_2_2"/>
    <protectedRange password="EFB0" sqref="U113:U114" name="Rango1_4_3_2_2"/>
    <protectedRange password="EFB0" sqref="T109:T116" name="Rango1_29_1_1_1_4_1_1_1_3_1"/>
    <protectedRange password="EFB0" sqref="S113:S115" name="Rango1_4_7_3_2_1"/>
    <protectedRange password="EFB0" sqref="S109:S112" name="Rango1_29_1_1_1_4_1_1_1_1_1_2_1_1"/>
    <protectedRange password="EFB0" sqref="S118" name="Rango1_3_2_1_1_1_2_4_1_1_1_2"/>
    <protectedRange password="EFB0" sqref="S117" name="Rango1_5_1_2_1_2_2"/>
    <protectedRange password="EFB0" sqref="S119" name="Rango1_5_1_13_1_2"/>
    <protectedRange password="EFB0" sqref="U117:U124" name="Rango1_6_3_1_1_3_1_1_1_6_2"/>
    <protectedRange password="EFB0" sqref="T131:V132" name="Rango1_28_1_1_3"/>
    <protectedRange password="EFB0" sqref="S131:S132" name="Rango1_5_1_12_1_1_2"/>
    <protectedRange password="EFB0" sqref="S68:S73" name="Rango1_2_3_1_1_1_4_1_2_1_1_3_16_2_2"/>
    <protectedRange password="EFB0" sqref="T68:T73" name="Rango1_6_3_1_1_3_1_1_1_1_1_1"/>
    <protectedRange password="EFB0" sqref="S77" name="Rango1_6_2_2_1_2_2_1_1_1_2_1_1"/>
    <protectedRange password="EFB0" sqref="S85" name="Rango1_6_2_2_1_1_1_1_1_2_1_1"/>
    <protectedRange password="EFB0" sqref="S9" name="Rango1_6_3_1_1_3_1_1_1_3"/>
    <protectedRange password="EFB0" sqref="S10" name="Rango1_6_3_1_1_3_1_1_1_4"/>
    <protectedRange password="EFB0" sqref="S11" name="Rango1_6_3_1_1_3_1_8_1"/>
    <protectedRange password="EFB0" sqref="T9:T11" name="Rango1_6_3_1_1_3_1_1_1_3_1"/>
    <protectedRange password="EFB0" sqref="U116 U9:U11" name="Rango1_2_2_1_1_5"/>
    <protectedRange password="EFB0" sqref="H11" name="Rango1_4_3_4"/>
    <protectedRange password="EFB0" sqref="I11" name="Rango1_4_3_5"/>
    <protectedRange password="EFB0" sqref="J11:K11" name="Rango1_4_3_6"/>
    <protectedRange password="EFB0" sqref="G120:G123" name="Rango1_37_3_6"/>
    <protectedRange password="EFB0" sqref="Q63" name="Rango1_35_1_1_2_3_1_1_1_1_1_7_1_2_1_1_1_2"/>
    <protectedRange password="EFB0" sqref="Q45 Q47 Q58" name="Rango1_35_1_1_2_3_2_2_1_1_1_1_1_1_1_1_2"/>
    <protectedRange password="EFB0" sqref="Q54:Q55 Q59:Q62 Q48:Q49" name="Rango1_35_1_1_2_6_1_2_2_1_1_1_1_1_2"/>
    <protectedRange password="EFB0" sqref="Q51" name="Rango1_35_1_1_2_1_1_2_1_1_1_2_1_1_1_1_2"/>
    <protectedRange password="EFB0" sqref="Q57" name="Rango1_35_1_1_2_4_2_2_1_1_1_1_1_1_1_1_2"/>
    <protectedRange password="EFB0" sqref="Q64" name="Rango1_35_1_1_2_3_1_1_1_1_1_7_1_1_1_1_1_1_1_2"/>
    <protectedRange password="EFB0" sqref="R63" name="Rango1_35_1_1_2_4_3_1_3_1_1_1_1_1_1_2_1_2"/>
    <protectedRange password="EFB0" sqref="R45" name="Rango1_35_1_1_2_2_2_3_1_1_1_1_1_1_3_1_1_2"/>
    <protectedRange password="EFB0" sqref="R47" name="Rango1_35_1_1_2_7_3_1_1_1_1_1_1_1_1_1_1_1_1_2"/>
    <protectedRange password="EFB0" sqref="R48:R49" name="Rango1_35_1_1_2_6_1_1_2_1_2_1_2_1_1_1_1_1_1_1_2"/>
    <protectedRange password="EFB0" sqref="R50" name="Rango1_35_1_1_2_2_3_1_1_1_1_2_1_1_1_1_1_2"/>
    <protectedRange password="EFB0" sqref="R51" name="Rango1_4_2_1_1_2_1_1_1_1_1_1_1_1_1_1_1_1_2"/>
    <protectedRange password="EFB0" sqref="R52" name="Rango1_4_3_2_1_1_1_1_1_1_1_1_1_1_2"/>
    <protectedRange password="EFB0" sqref="R53" name="Rango1_4_3_2_1_1_1_1_1_1_1_2_1_1_2"/>
    <protectedRange password="EFB0" sqref="R54" name="Rango1_35_1_1_2_2_3_1_1_1_1_1_1_1_1_1_2_1_1_1_1_1_1_2"/>
    <protectedRange password="EFB0" sqref="R55" name="Rango1_35_1_1_2_2_3_1_1_1_1_1_1_1_1_2_1_1_1_1_1_1_1_2"/>
    <protectedRange password="EFB0" sqref="R56:R57" name="Rango1_7_2_1_1_1_1_1_1_2_1_1_1_1_1_1_2"/>
    <protectedRange password="EFB0" sqref="R58" name="Rango1_7_2_1_1_1_1_1_1_2_1_1_1_2_1_1_2"/>
    <protectedRange password="EFB0" sqref="R59 R61:R62 R64" name="Rango1_35_1_1_2_4_3_1_3_1_1_1_1_1_1_1_1_1_2"/>
    <protectedRange password="EFB0" sqref="Q66" name="Rango1_35_1_1_2_6_1_2_2_1_1_1_1_2_2"/>
    <protectedRange password="EFB0" sqref="Q67" name="Rango1_2_3_1_2_1_2_1_1_13_1_1_3_3_1_1_1_1_1_2"/>
    <protectedRange password="EFB0" sqref="R66:R67" name="Rango1_2_3_1_1_1_3_1_1_1_1_1_1_1_1_1_1_1_2_1_1_1_1_1_1_1_2"/>
    <protectedRange password="EFB0" sqref="Q131:Q132" name="Rango1_5_3_1_5_2"/>
    <protectedRange password="EFB0" sqref="P131:P132" name="Rango1_5_3_1_2_2_2"/>
    <protectedRange password="EFB0" sqref="R131:R132" name="Rango1_5_3_1_2_1_2_2"/>
    <protectedRange password="EFB0" sqref="P6:Q6 P8:Q8" name="Rango1_15_3_1_6_1_2_2_1_1_1_1_1_3"/>
    <protectedRange password="EFB0" sqref="R6 R8" name="Rango1_15_3_1_6_1_2_2_1_1_2_1_2_3"/>
    <protectedRange password="EFB0" sqref="R7" name="Rango1_1_3_2_2_1_1_1_1_1_1_2_3"/>
    <protectedRange password="EFB0" sqref="E12:E13" name="Rango1_4_3_8"/>
    <protectedRange password="EFB0" sqref="L12:L13" name="Rango1_4_3_2_3"/>
    <protectedRange password="EFB0" sqref="V12:V13" name="Rango1_2_2_1_1_7_1_1"/>
    <protectedRange password="EFB0" sqref="S12:S13" name="Rango1_6_3_1_1_3_1_8_1_2"/>
    <protectedRange password="EFB0" sqref="T12:T13" name="Rango1_6_3_1_1_3_1_1_1_5_1"/>
    <protectedRange password="EFB0" sqref="U12:U13" name="Rango1_2_2_1_1_7_2"/>
    <protectedRange password="EFB0" sqref="H12" name="Rango1_4_3_4_2"/>
    <protectedRange password="EFB0" sqref="I12:I13" name="Rango1_4_3_5_2"/>
    <protectedRange password="EFB0" sqref="J12:K13 H13" name="Rango1_4_3_6_2"/>
    <protectedRange password="EFB0" sqref="S125:S130" name="Rango1_5_1_13_1_1"/>
    <protectedRange password="EFB0" sqref="V125:V130" name="Rango1_28_1_2_1"/>
    <protectedRange password="EFB0" sqref="U125:U130" name="Rango1_6_3_1_1_3_1_1_1_6_2_1"/>
    <protectedRange password="EFB0" sqref="Q7" name="Rango1_1_1_3_1_1_1_1_1_1_2_3_1"/>
    <protectedRange password="EFB0" sqref="P7" name="Rango1_1_3_2_2_1_1_1_2_1_2"/>
    <protectedRange password="EFB0" sqref="Q123:Q124" name="Rango1_5_1_1_2_1_2_1"/>
    <protectedRange password="EFB0" sqref="R122:R124" name="Rango1_5_1_1_1_1_1_2_1"/>
    <protectedRange password="EFB0" sqref="P123:P124" name="Rango1_5_1_1_1_1_1_3_5_1"/>
    <protectedRange password="EFB0" sqref="Q117" name="Rango1_5_1_2_1_1_1_2_2_1_1"/>
    <protectedRange password="EFB0" sqref="P118:R118" name="Rango1_3_2_1_1_6_1_1_1_1_2_3_1_1"/>
    <protectedRange password="EFB0" sqref="P117 R117" name="Rango1_5_1_2_1_1_2_2_3_1_1"/>
    <protectedRange password="EFB0" sqref="R119" name="Rango1_5_1_1_1_1_1_2_3_1_1"/>
    <protectedRange password="EFB0" sqref="Q119" name="Rango1_5_1_1_2_2_1_1_1_1"/>
    <protectedRange password="EFB0" sqref="P119" name="Rango1_5_1_1_1_1_1_2_2_2_1_1"/>
    <protectedRange password="EFB0" sqref="Q120:Q121" name="Rango1_5_1_1_2_1_4_1_1"/>
    <protectedRange password="EFB0" sqref="R120:R121" name="Rango1_5_1_1_1_1_1_6_1_1"/>
    <protectedRange password="EFB0" sqref="P120:P121" name="Rango1_5_1_1_1_1_1_3_7_1_1"/>
    <protectedRange password="EFB0" sqref="Q122" name="Rango1_5_1_1_2_1_5_1_1"/>
    <protectedRange password="EFB0" sqref="P122" name="Rango1_5_1_1_1_1_1_3_8_1_1"/>
    <protectedRange password="EFB0" sqref="Q125:Q130" name="Rango1_5_1_1_2_1_1_1_1"/>
    <protectedRange password="EFB0" sqref="R125:R130" name="Rango1_5_1_1_1_1_1_1_1_1"/>
    <protectedRange password="EFB0" sqref="P125:P130" name="Rango1_5_1_1_1_1_1_3_4_1_1"/>
    <protectedRange password="EFB0" sqref="Q10" name="Rango1_31_1_2_6_1_1_2_1_2_1_1_1_1_1_1"/>
    <protectedRange password="EFB0" sqref="R10" name="Rango1_30_1_1_1_2_1_9_1_2_1_2_1_1_1_1_1"/>
    <protectedRange password="EFB0" sqref="R10" name="Rango1_39_1_1_2_1_9_1_2_1_2_1_1_1_1_1"/>
    <protectedRange password="EFB0" sqref="R10" name="Rango1_40_1_1_2_1_9_1_2_1_2_1_1_1_1_1"/>
    <protectedRange password="EFB0" sqref="R11" name="Rango1_30_1_1_1_2_1_9_1_6_1_1_1_1_2_1_1"/>
    <protectedRange password="EFB0" sqref="R11" name="Rango1_39_1_1_2_1_9_1_6_1_1_1_1_2_1_1"/>
    <protectedRange password="EFB0" sqref="R11" name="Rango1_40_1_1_2_1_9_1_6_1_1_1_1_2_1_1"/>
    <protectedRange password="EFB0" sqref="Q9" name="Rango1_10_1_1_1_2_2_2_1_1"/>
    <protectedRange password="EFB0" sqref="Q11" name="Rango1_31_1_2_2_1_1_1_6_1_2_1_1"/>
    <protectedRange password="EFB0" sqref="R12:R13" name="Rango1_30_1_1_1_2_1_9_1_6_1_1_1_1_3_1_1"/>
    <protectedRange password="EFB0" sqref="R12:R13" name="Rango1_39_1_1_2_1_9_1_6_1_1_1_1_3_1_1"/>
    <protectedRange password="EFB0" sqref="R12:R13" name="Rango1_40_1_1_2_1_9_1_6_1_1_1_1_3_1_1"/>
    <protectedRange password="EFB0" sqref="Q12:Q13" name="Rango1_31_1_2_2_1_1_1_6_1_5_1_1"/>
    <protectedRange password="EFB0" sqref="R14" name="Rango1_31_2_1_3_1_1_2_2_1_1_1_1_2_2_1_5_1_2"/>
    <protectedRange password="EFB0" sqref="R15:R18 R21 R28" name="Rango1_31_2_1_3_1_1_2_2_1_1_1_1_1_1_1_1_5_1_2"/>
    <protectedRange password="EFB0" sqref="R22" name="Rango1_31_2_4_2_1_1_2_1_1_1_1_1_5_1_2"/>
    <protectedRange password="EFB0" sqref="R25" name="Rango1_31_2_2_2_2_1_1_1_2_2_1_1_1_2_1_5_1_2"/>
    <protectedRange password="EFB0" sqref="R29" name="Rango1_31_2_5_5_1_1_5_1_1_1_2_1_1_1_1_3_5_1_2"/>
    <protectedRange password="EFB0" sqref="R31" name="Rango1_31_2_10_1_1_1_1_1_1_2_1_1_5_1_1"/>
    <protectedRange password="EFB0" sqref="R19" name="Rango1_31_2_1_3_3_1_1_2_1_1_2_1_1_1_1_5_1_2"/>
    <protectedRange password="EFB0" sqref="R20" name="Rango1_31_2_3_1_1_1_2_1_1_5_1_1"/>
    <protectedRange password="EFB0" sqref="R24" name="Rango1_31_2_2_2_2_1_1_1_2_2_1_1_1_1_1_1_5_1_2"/>
    <protectedRange password="EFB0" sqref="R26:R27 R34" name="Rango1_31_2_5_3_1_1_2_1_1_1_5_1_2"/>
    <protectedRange password="EFB0" sqref="R30" name="Rango1_31_2_5_5_1_1_1_1_1_1_1_1_1_1_1_5_1_2"/>
    <protectedRange password="EFB0" sqref="R33" name="Rango1_31_2_11_1_1_1_1_1_2_1_1_1_1_5_1_2"/>
    <protectedRange password="EFB0" sqref="R35" name="Rango1_31_2_2_2_2_1_1_1_1_1_1_1_1_1_1_5_1_2"/>
    <protectedRange password="EFB0" sqref="R36:R38" name="Rango1_31_2_2_2_2_1_1_1_1_1_2_1_1_1_1_5_1_2"/>
    <protectedRange password="EFB0" sqref="R32" name="Rango1_31_2_5_5_1_1_1_1_6_1_1_1_1_1_5_1_1"/>
    <protectedRange password="EFB0" sqref="Q14:Q18" name="Rango1_31_1_4_1_1_1_3_1_1_1_1_2_1_1_2_1_1_1"/>
    <protectedRange password="EFB0" sqref="P14:P18" name="Rango1_31_2_1_3_1_1_2_2_1_1_1_1_2_2_1_5_1_1_1"/>
    <protectedRange password="EFB0" sqref="P28" name="Rango1_31_2_1_3_1_1_2_2_1_1_1_1_1_1_1_1_5_1_1_1"/>
    <protectedRange password="EFB0" sqref="Q19:Q21" name="Rango1_31_3_5_1_1_1_2_1_1_2_1_1_1_2_1_1_1"/>
    <protectedRange password="EFB0" sqref="Q22:Q23 Q26 Q31:Q32 Q34" name="Rango1_31_5_2_1_1_2_1_1_1_1_1_1_2_1_1_1"/>
    <protectedRange password="EFB0" sqref="Q30 Q33" name="Rango1_31_6_3_1_2_1_1_1_1_1_2_1_1_1"/>
    <protectedRange password="EFB0" sqref="P22 P26 P31:P32 P34" name="Rango1_31_2_4_2_1_1_2_1_1_1_1_1_5_1_1_1"/>
    <protectedRange password="EFB0" sqref="P25" name="Rango1_31_2_2_2_2_1_1_1_2_2_1_1_1_2_1_5_1_1_1"/>
    <protectedRange password="EFB0" sqref="P29" name="Rango1_31_2_5_5_1_1_5_1_1_1_2_1_1_1_1_3_5_1_1_1"/>
    <protectedRange password="EFB0" sqref="P19:P21" name="Rango1_31_2_1_3_3_1_1_2_1_1_2_1_1_1_1_5_1_1_1"/>
    <protectedRange password="EFB0" sqref="P24" name="Rango1_31_2_2_2_2_1_1_1_2_2_1_1_1_1_1_1_5_1_1_1"/>
    <protectedRange password="EFB0" sqref="P27" name="Rango1_31_2_5_3_1_1_2_1_1_1_5_1_1_1"/>
    <protectedRange password="EFB0" sqref="P30" name="Rango1_31_2_5_5_1_1_1_1_1_1_1_1_1_1_1_5_1_1_1"/>
    <protectedRange password="EFB0" sqref="P33" name="Rango1_31_2_11_1_1_1_1_1_2_1_1_1_1_5_1_1_1"/>
    <protectedRange password="EFB0" sqref="P35" name="Rango1_31_2_2_2_2_1_1_1_1_1_1_1_1_1_1_5_1_1_1"/>
    <protectedRange password="EFB0" sqref="P36:P38" name="Rango1_31_2_2_2_2_1_1_1_1_1_2_1_1_1_1_5_1_1_1"/>
    <protectedRange password="EFB0" sqref="R41" name="Rango1_31_2_5_3_1_1_1_1_1_1_1_1_1_2"/>
    <protectedRange password="EFB0" sqref="R39" name="Rango1_32_2_2_1_1_1_1_1_2_1_1_1_1_1_1_1_2"/>
    <protectedRange password="EFB0" sqref="R40" name="Rango1_32_2_2_1_1_1_1_1_2_1_1_1_2_1_1_1_2"/>
    <protectedRange password="EFB0" sqref="P41" name="Rango1_31_2_5_3_1_1_1_1_1_1_1_1_1_1_1"/>
    <protectedRange password="EFB0" sqref="P39" name="Rango1_32_2_2_1_1_1_1_1_2_1_1_1_1_1_1_1_1_1"/>
    <protectedRange password="EFB0" sqref="Q40" name="Rango1_32_2_3_2_2_1_1_4_1_1_1_1_1_1_1_1"/>
    <protectedRange password="EFB0" sqref="P40" name="Rango1_32_2_2_1_1_1_1_1_2_1_1_1_2_1_1_1_1_1"/>
    <protectedRange password="EFB0" sqref="Q88:Q89" name="Rango1_6_2_2_1_5_1_1_1_1_1_1_1_1_2_1"/>
    <protectedRange password="EFB0" sqref="R88:R89" name="Rango1_20_5_1_1_1_11_1_2_1_1_1_1"/>
    <protectedRange password="EFB0" sqref="Q78" name="Rango1_5_7_1_3_1_1_1_1_1_1_1_2_1_1_1_1"/>
    <protectedRange password="EFB0" sqref="Q74:Q76 Q79:Q83 Q85" name="Rango1_6_2_2_1_1_1_1_1_2_1_1_2_1"/>
    <protectedRange password="EFB0" sqref="Q86" name="Rango1_6_2_2_1_5_1_1_1_1_1_2_1_2_1_1_1_1"/>
    <protectedRange password="EFB0" sqref="Q87" name="Rango1_6_2_2_1_5_1_1_1_1_1_1_1_1_1_2_1"/>
    <protectedRange password="EFB0" sqref="R77" name="Rango1_20_5_1_1_1_2_1_1_1_1_2_1_1"/>
    <protectedRange password="EFB0" sqref="R78" name="Rango1_5_7_1_3_1_1_2_1_1_1_1_2_1_1"/>
    <protectedRange password="EFB0" sqref="R76" name="Rango1_20_5_1_1_1_1_1_1_2_1_1"/>
    <protectedRange password="EFB0" sqref="R75" name="Rango1_4_3_1_1_1_1_1_1_1_1_2_1_1"/>
    <protectedRange password="EFB0" sqref="R74" name="Rango1_4_4_1_1_1_1_1_1_1_2_1_1"/>
    <protectedRange password="EFB0" sqref="R79 R81:R83" name="Rango1_5_7_1_2_2_3_1_1_2_1_1"/>
    <protectedRange password="EFB0" sqref="R80" name="Rango1_5_7_1_2_2_2_1_1_1_2_1_1"/>
    <protectedRange password="EFB0" sqref="R84" name="Rango1_20_5_1_1_1_11_1_2_2_3_1_1"/>
    <protectedRange password="EFB0" sqref="R86" name="Rango1_20_5_1_1_1_11_1_2_2_1_2_1_1"/>
    <protectedRange password="EFB0" sqref="R85" name="Rango1_20_5_1_1_1_9_1_1_1_1_1_2_1_1"/>
    <protectedRange password="EFB0" sqref="R87" name="Rango1_20_5_1_1_1_11_1_2_1_1_2_1_1"/>
    <protectedRange password="EFB0" sqref="Q77" name="Rango1_6_2_2_1_2_2_1_1_1_2_1_1_1_1"/>
    <protectedRange password="EFB0" sqref="Q90" name="Rango1_6_1_2_4_3_1_1_1_1_1_1_1_1_1_1_2_1_1"/>
    <protectedRange password="EFB0" sqref="Q91 Q97:Q99" name="Rango1_6_1_2_4_3_2_1_1_1_1_1_1_1_1_1_1_1_3_1_1_1"/>
    <protectedRange password="EFB0" sqref="Q92" name="Rango1_6_1_2_3_24_1_2_1_3_1_1_1_4_1_1_1_2_1_1_1"/>
    <protectedRange password="EFB0" sqref="Q96" name="Rango1_6_1_2_3_24_1_2_1_1_2_1_1_1_1_1_1_1_2_1_1_1"/>
    <protectedRange password="EFB0" sqref="Q100:Q108" name="Rango1_6_1_2_3_24_1_2_1_1_4_1_1_1_1_1_1_1_1_1_1"/>
    <protectedRange password="EFB0" sqref="R90" name="Rango1_6_1_1_1_4_1_1_1_1_1_1_1_1_1_1_1_1_1_1_2_1_1"/>
    <protectedRange password="EFB0" sqref="R91:R95" name="Rango1_6_1_1_1_3_15_1_1_1_1_1_1_1_1_1_1_1_1_1_1_1_2_1_1"/>
    <protectedRange password="EFB0" sqref="R96" name="Rango1_6_1_1_1_3_21_1_1_1_2_1_1_3_1_1_1_1_1_1_1_1_3_2_1_1"/>
    <protectedRange password="EFB0" sqref="R97" name="Rango1_4_3_1_1_1_1_1_2_2_1_1"/>
    <protectedRange password="EFB0" sqref="R98:R108" name="Rango1_6_1_1_1_3_21_1_1_1_2_1_1_1_4_1_1_1_1_1_1_1_2_1_1"/>
    <protectedRange password="EFB0" sqref="R116" name="Rango1_4_3_2_1_1_2_1"/>
    <protectedRange password="EFB0" sqref="R114:R115" name="Rango1_4_3_2_1_1_1_1_1"/>
    <protectedRange password="EFB0" sqref="R109:R112" name="Rango1_29_1_1_1_4_1_1_1_3_1_1_2_1_1"/>
    <protectedRange password="EFB0" sqref="R113" name="Rango1_4_3_2_1_1_3_1_1"/>
    <protectedRange password="EFB0" sqref="P114" name="Rango1_4_3_3_3_1_2_1_1_1"/>
  </protectedRanges>
  <mergeCells count="135">
    <mergeCell ref="B128:B129"/>
    <mergeCell ref="C128:C129"/>
    <mergeCell ref="D128:D129"/>
    <mergeCell ref="E128:E129"/>
    <mergeCell ref="F128:F129"/>
    <mergeCell ref="G128:G129"/>
    <mergeCell ref="I128:I129"/>
    <mergeCell ref="E50:E53"/>
    <mergeCell ref="I20:I21"/>
    <mergeCell ref="I27:I28"/>
    <mergeCell ref="I36:I38"/>
    <mergeCell ref="H39:H40"/>
    <mergeCell ref="I39:I40"/>
    <mergeCell ref="G114:G115"/>
    <mergeCell ref="G92:G95"/>
    <mergeCell ref="G109:G112"/>
    <mergeCell ref="F50:F53"/>
    <mergeCell ref="I114:I115"/>
    <mergeCell ref="I43:I44"/>
    <mergeCell ref="I50:I53"/>
    <mergeCell ref="G74:G76"/>
    <mergeCell ref="G79:G83"/>
    <mergeCell ref="D20:D21"/>
    <mergeCell ref="D27:D28"/>
    <mergeCell ref="C133:C134"/>
    <mergeCell ref="E133:E134"/>
    <mergeCell ref="G133:G134"/>
    <mergeCell ref="J133:J134"/>
    <mergeCell ref="Q133:Q134"/>
    <mergeCell ref="U36:U38"/>
    <mergeCell ref="V36:V38"/>
    <mergeCell ref="I92:I95"/>
    <mergeCell ref="I109:I112"/>
    <mergeCell ref="H74:H75"/>
    <mergeCell ref="I75:I76"/>
    <mergeCell ref="H79:H83"/>
    <mergeCell ref="I79:I83"/>
    <mergeCell ref="I122:I124"/>
    <mergeCell ref="H122:H124"/>
    <mergeCell ref="G122:G124"/>
    <mergeCell ref="L36:L38"/>
    <mergeCell ref="T36:T38"/>
    <mergeCell ref="D133:D134"/>
    <mergeCell ref="D114:D115"/>
    <mergeCell ref="D36:D38"/>
    <mergeCell ref="D39:D40"/>
    <mergeCell ref="D43:D44"/>
    <mergeCell ref="D50:D53"/>
    <mergeCell ref="R36:R38"/>
    <mergeCell ref="F43:F44"/>
    <mergeCell ref="F114:F115"/>
    <mergeCell ref="E114:E115"/>
    <mergeCell ref="E92:E95"/>
    <mergeCell ref="F74:F76"/>
    <mergeCell ref="P36:P38"/>
    <mergeCell ref="M36:M38"/>
    <mergeCell ref="N36:N38"/>
    <mergeCell ref="K39:K40"/>
    <mergeCell ref="J36:J38"/>
    <mergeCell ref="K36:K38"/>
    <mergeCell ref="G36:G38"/>
    <mergeCell ref="G39:G40"/>
    <mergeCell ref="G43:G44"/>
    <mergeCell ref="G50:G53"/>
    <mergeCell ref="F61:F62"/>
    <mergeCell ref="G61:G62"/>
    <mergeCell ref="F14:F18"/>
    <mergeCell ref="C39:C40"/>
    <mergeCell ref="C36:C38"/>
    <mergeCell ref="F36:F38"/>
    <mergeCell ref="F39:F40"/>
    <mergeCell ref="E14:E18"/>
    <mergeCell ref="E27:E28"/>
    <mergeCell ref="E36:E38"/>
    <mergeCell ref="F27:F28"/>
    <mergeCell ref="V133:V134"/>
    <mergeCell ref="U133:U134"/>
    <mergeCell ref="T133:T134"/>
    <mergeCell ref="F133:F134"/>
    <mergeCell ref="F109:F112"/>
    <mergeCell ref="F92:F95"/>
    <mergeCell ref="K133:K134"/>
    <mergeCell ref="L133:L134"/>
    <mergeCell ref="D109:D112"/>
    <mergeCell ref="D92:D95"/>
    <mergeCell ref="R133:R134"/>
    <mergeCell ref="P133:P134"/>
    <mergeCell ref="M133:M134"/>
    <mergeCell ref="N133:N134"/>
    <mergeCell ref="S133:S134"/>
    <mergeCell ref="T1:V3"/>
    <mergeCell ref="C1:S2"/>
    <mergeCell ref="C3:S3"/>
    <mergeCell ref="A4:B4"/>
    <mergeCell ref="C4:H4"/>
    <mergeCell ref="I4:S4"/>
    <mergeCell ref="T4:V4"/>
    <mergeCell ref="A1:B3"/>
    <mergeCell ref="D74:D76"/>
    <mergeCell ref="D61:D62"/>
    <mergeCell ref="E74:E76"/>
    <mergeCell ref="D59:D60"/>
    <mergeCell ref="G59:G60"/>
    <mergeCell ref="I59:I60"/>
    <mergeCell ref="C14:C18"/>
    <mergeCell ref="D14:D18"/>
    <mergeCell ref="E39:E40"/>
    <mergeCell ref="E43:E44"/>
    <mergeCell ref="E59:E60"/>
    <mergeCell ref="E61:E62"/>
    <mergeCell ref="I61:I62"/>
    <mergeCell ref="G14:G18"/>
    <mergeCell ref="G20:G21"/>
    <mergeCell ref="G27:G28"/>
    <mergeCell ref="C122:C124"/>
    <mergeCell ref="B122:B124"/>
    <mergeCell ref="C92:C95"/>
    <mergeCell ref="E109:E112"/>
    <mergeCell ref="F122:F124"/>
    <mergeCell ref="E122:E124"/>
    <mergeCell ref="D122:D124"/>
    <mergeCell ref="C27:C28"/>
    <mergeCell ref="F20:F21"/>
    <mergeCell ref="C20:C21"/>
    <mergeCell ref="C79:C83"/>
    <mergeCell ref="C74:C76"/>
    <mergeCell ref="C61:C62"/>
    <mergeCell ref="C59:C60"/>
    <mergeCell ref="C50:C53"/>
    <mergeCell ref="C43:C44"/>
    <mergeCell ref="C114:C115"/>
    <mergeCell ref="C109:C112"/>
    <mergeCell ref="D79:D83"/>
    <mergeCell ref="E79:E83"/>
    <mergeCell ref="F79:F83"/>
  </mergeCells>
  <dataValidations xWindow="143" yWindow="766" count="2">
    <dataValidation type="decimal" allowBlank="1" showInputMessage="1" showErrorMessage="1" errorTitle="Entrada no válida" error="Por favor escriba un número" promptTitle="Escriba un número en esta casilla" prompt=" Registre el numero de semanas que existen entre las fecha de inicio y la fecha final de la actividad." sqref="O37:O38 O143:O145 O113:O114" xr:uid="{00000000-0002-0000-0100-000000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si registra la SUSCRIPCIÓN, ó el AVANCE (SEGUIMIENTO) del Plan de Mejoramiento." sqref="B130:B134 B125:B128 B6:B120 B122:B123" xr:uid="{00000000-0002-0000-0100-000001000000}">
      <formula1>#REF!</formula1>
    </dataValidation>
  </dataValidations>
  <pageMargins left="0.7" right="0.7" top="0.75" bottom="0.75" header="0.3" footer="0.3"/>
  <pageSetup orientation="portrait" horizontalDpi="4294967294" verticalDpi="4294967294"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W351001"/>
  <sheetViews>
    <sheetView topLeftCell="E49" zoomScale="70" zoomScaleNormal="70" workbookViewId="0">
      <selection activeCell="D11" sqref="D11"/>
    </sheetView>
  </sheetViews>
  <sheetFormatPr baseColWidth="10" defaultColWidth="9.140625" defaultRowHeight="15" x14ac:dyDescent="0.25"/>
  <cols>
    <col min="1" max="1" width="58.140625" style="5" bestFit="1" customWidth="1"/>
    <col min="2" max="2" width="19.7109375" style="5" bestFit="1" customWidth="1"/>
    <col min="3" max="3" width="32.42578125" style="5" bestFit="1" customWidth="1"/>
    <col min="4" max="4" width="57.7109375" style="5" bestFit="1" customWidth="1"/>
    <col min="5" max="5" width="28.42578125" style="5" customWidth="1"/>
    <col min="6" max="6" width="44.42578125" style="5" customWidth="1"/>
    <col min="7" max="7" width="34.140625" style="5" customWidth="1"/>
    <col min="8" max="8" width="42.28515625" style="5" customWidth="1"/>
    <col min="9" max="9" width="46.28515625" style="5" customWidth="1"/>
    <col min="10" max="10" width="32.140625" style="5" customWidth="1"/>
    <col min="11" max="11" width="20" style="5" customWidth="1"/>
    <col min="12" max="12" width="21" style="5" customWidth="1"/>
    <col min="13" max="13" width="16.7109375" style="5" customWidth="1"/>
    <col min="14" max="14" width="24.85546875" style="5" customWidth="1"/>
    <col min="15" max="15" width="111.85546875" style="5" customWidth="1"/>
    <col min="16" max="16" width="37.140625" style="5" customWidth="1"/>
    <col min="17" max="17" width="19.28515625" style="5" customWidth="1"/>
    <col min="18" max="18" width="23.140625" style="5" customWidth="1"/>
    <col min="19" max="19" width="43.85546875" style="5" customWidth="1"/>
    <col min="20" max="20" width="12.42578125" style="5" customWidth="1"/>
    <col min="21" max="251" width="8" style="5" customWidth="1"/>
    <col min="252" max="16384" width="9.140625" style="5"/>
  </cols>
  <sheetData>
    <row r="1" spans="1:21" x14ac:dyDescent="0.25">
      <c r="B1" s="341" t="s">
        <v>913</v>
      </c>
      <c r="C1" s="341">
        <v>53</v>
      </c>
      <c r="D1" s="341" t="s">
        <v>914</v>
      </c>
    </row>
    <row r="2" spans="1:21" x14ac:dyDescent="0.25">
      <c r="B2" s="341" t="s">
        <v>915</v>
      </c>
      <c r="C2" s="341">
        <v>400</v>
      </c>
      <c r="D2" s="341" t="s">
        <v>916</v>
      </c>
    </row>
    <row r="3" spans="1:21" x14ac:dyDescent="0.25">
      <c r="B3" s="341" t="s">
        <v>917</v>
      </c>
      <c r="C3" s="341">
        <v>1</v>
      </c>
    </row>
    <row r="4" spans="1:21" x14ac:dyDescent="0.25">
      <c r="B4" s="341" t="s">
        <v>918</v>
      </c>
      <c r="C4" s="341">
        <v>456</v>
      </c>
    </row>
    <row r="5" spans="1:21" x14ac:dyDescent="0.25">
      <c r="B5" s="341" t="s">
        <v>919</v>
      </c>
      <c r="C5" s="342">
        <v>43646</v>
      </c>
    </row>
    <row r="6" spans="1:21" x14ac:dyDescent="0.25">
      <c r="B6" s="341" t="s">
        <v>920</v>
      </c>
      <c r="C6" s="341">
        <v>0</v>
      </c>
      <c r="D6" s="341" t="s">
        <v>921</v>
      </c>
    </row>
    <row r="8" spans="1:21" x14ac:dyDescent="0.25">
      <c r="A8" s="341" t="s">
        <v>922</v>
      </c>
      <c r="B8" s="358" t="s">
        <v>923</v>
      </c>
      <c r="C8" s="359"/>
      <c r="D8" s="359"/>
      <c r="E8" s="359"/>
      <c r="F8" s="359"/>
      <c r="G8" s="359"/>
      <c r="H8" s="359"/>
      <c r="I8" s="359"/>
      <c r="J8" s="359"/>
      <c r="K8" s="359"/>
      <c r="L8" s="359"/>
      <c r="M8" s="359"/>
      <c r="N8" s="359"/>
      <c r="O8" s="360"/>
      <c r="P8" s="345"/>
      <c r="Q8" s="346"/>
      <c r="R8" s="361" t="s">
        <v>924</v>
      </c>
      <c r="S8" s="361"/>
      <c r="T8" s="361"/>
      <c r="U8" s="347"/>
    </row>
    <row r="9" spans="1:21" x14ac:dyDescent="0.25">
      <c r="C9" s="341">
        <v>4</v>
      </c>
      <c r="D9" s="341">
        <v>8</v>
      </c>
      <c r="E9" s="341">
        <v>12</v>
      </c>
      <c r="F9" s="341">
        <v>16</v>
      </c>
      <c r="G9" s="341">
        <v>20</v>
      </c>
      <c r="H9" s="341">
        <v>24</v>
      </c>
      <c r="I9" s="341">
        <v>28</v>
      </c>
      <c r="J9" s="341">
        <v>31</v>
      </c>
      <c r="K9" s="341">
        <v>32</v>
      </c>
      <c r="L9" s="341">
        <v>36</v>
      </c>
      <c r="M9" s="341">
        <v>40</v>
      </c>
      <c r="N9" s="348">
        <v>44</v>
      </c>
      <c r="O9" s="349">
        <v>48</v>
      </c>
      <c r="P9" s="345"/>
      <c r="Q9" s="350"/>
      <c r="R9" s="361"/>
      <c r="S9" s="361"/>
      <c r="T9" s="361"/>
      <c r="U9" s="347"/>
    </row>
    <row r="10" spans="1:21" x14ac:dyDescent="0.25">
      <c r="C10" s="341" t="s">
        <v>0</v>
      </c>
      <c r="D10" s="351" t="s">
        <v>1</v>
      </c>
      <c r="E10" s="351" t="s">
        <v>2</v>
      </c>
      <c r="F10" s="351" t="s">
        <v>3</v>
      </c>
      <c r="G10" s="351" t="s">
        <v>4</v>
      </c>
      <c r="H10" s="351" t="s">
        <v>5</v>
      </c>
      <c r="I10" s="351" t="s">
        <v>6</v>
      </c>
      <c r="J10" s="351" t="s">
        <v>7</v>
      </c>
      <c r="K10" s="351" t="s">
        <v>8</v>
      </c>
      <c r="L10" s="351" t="s">
        <v>9</v>
      </c>
      <c r="M10" s="351" t="s">
        <v>10</v>
      </c>
      <c r="N10" s="352" t="s">
        <v>925</v>
      </c>
      <c r="O10" s="353" t="s">
        <v>926</v>
      </c>
      <c r="P10" s="354" t="s">
        <v>927</v>
      </c>
      <c r="Q10" s="354" t="s">
        <v>928</v>
      </c>
      <c r="R10" s="355" t="s">
        <v>929</v>
      </c>
      <c r="S10" s="355" t="s">
        <v>930</v>
      </c>
      <c r="T10" s="355" t="s">
        <v>100</v>
      </c>
      <c r="U10" s="347"/>
    </row>
    <row r="11" spans="1:21" ht="243" customHeight="1" x14ac:dyDescent="0.3">
      <c r="A11" s="535">
        <v>1</v>
      </c>
      <c r="B11" s="547" t="s">
        <v>864</v>
      </c>
      <c r="C11" s="548" t="s">
        <v>11</v>
      </c>
      <c r="D11" s="535">
        <v>2</v>
      </c>
      <c r="E11" s="549" t="s">
        <v>931</v>
      </c>
      <c r="F11" s="550" t="s">
        <v>932</v>
      </c>
      <c r="G11" s="551" t="s">
        <v>933</v>
      </c>
      <c r="H11" s="550" t="s">
        <v>934</v>
      </c>
      <c r="I11" s="534" t="s">
        <v>935</v>
      </c>
      <c r="J11" s="533">
        <v>1</v>
      </c>
      <c r="K11" s="542">
        <v>43252</v>
      </c>
      <c r="L11" s="542">
        <v>44286</v>
      </c>
      <c r="M11" s="532">
        <v>24</v>
      </c>
      <c r="N11" s="339"/>
      <c r="O11" s="552"/>
      <c r="P11" s="552"/>
      <c r="Q11" s="553"/>
      <c r="R11" s="554"/>
      <c r="S11" s="555"/>
      <c r="T11" s="556"/>
      <c r="U11" s="347"/>
    </row>
    <row r="12" spans="1:21" ht="235.5" customHeight="1" x14ac:dyDescent="0.3">
      <c r="A12" s="535">
        <v>2</v>
      </c>
      <c r="B12" s="547" t="s">
        <v>865</v>
      </c>
      <c r="C12" s="548" t="s">
        <v>633</v>
      </c>
      <c r="D12" s="535">
        <v>2</v>
      </c>
      <c r="E12" s="550" t="s">
        <v>931</v>
      </c>
      <c r="F12" s="550" t="s">
        <v>936</v>
      </c>
      <c r="G12" s="551" t="s">
        <v>933</v>
      </c>
      <c r="H12" s="557" t="s">
        <v>937</v>
      </c>
      <c r="I12" s="534" t="s">
        <v>938</v>
      </c>
      <c r="J12" s="533">
        <v>1</v>
      </c>
      <c r="K12" s="542">
        <v>43282</v>
      </c>
      <c r="L12" s="542">
        <v>44286</v>
      </c>
      <c r="M12" s="532">
        <v>18</v>
      </c>
      <c r="N12" s="339"/>
      <c r="O12" s="552"/>
      <c r="P12" s="552"/>
      <c r="Q12" s="553"/>
      <c r="R12" s="554"/>
      <c r="S12" s="555"/>
      <c r="T12" s="556"/>
      <c r="U12" s="347"/>
    </row>
    <row r="13" spans="1:21" ht="318.75" x14ac:dyDescent="0.3">
      <c r="A13" s="535">
        <v>3</v>
      </c>
      <c r="B13" s="547" t="s">
        <v>866</v>
      </c>
      <c r="C13" s="548" t="s">
        <v>634</v>
      </c>
      <c r="D13" s="535">
        <v>3</v>
      </c>
      <c r="E13" s="550" t="s">
        <v>939</v>
      </c>
      <c r="F13" s="550" t="s">
        <v>940</v>
      </c>
      <c r="G13" s="551" t="s">
        <v>933</v>
      </c>
      <c r="H13" s="557" t="s">
        <v>941</v>
      </c>
      <c r="I13" s="534" t="s">
        <v>942</v>
      </c>
      <c r="J13" s="531">
        <v>100</v>
      </c>
      <c r="K13" s="542">
        <v>43282</v>
      </c>
      <c r="L13" s="542">
        <v>44561</v>
      </c>
      <c r="M13" s="532">
        <v>24</v>
      </c>
      <c r="N13" s="339"/>
      <c r="O13" s="552"/>
      <c r="P13" s="552"/>
      <c r="Q13" s="553"/>
      <c r="R13" s="554"/>
      <c r="S13" s="555"/>
      <c r="T13" s="556"/>
      <c r="U13" s="347"/>
    </row>
    <row r="14" spans="1:21" ht="300" x14ac:dyDescent="0.3">
      <c r="A14" s="535">
        <v>4</v>
      </c>
      <c r="B14" s="547" t="s">
        <v>867</v>
      </c>
      <c r="C14" s="548" t="s">
        <v>785</v>
      </c>
      <c r="D14" s="535">
        <v>3</v>
      </c>
      <c r="E14" s="550" t="s">
        <v>939</v>
      </c>
      <c r="F14" s="550" t="s">
        <v>943</v>
      </c>
      <c r="G14" s="551" t="s">
        <v>933</v>
      </c>
      <c r="H14" s="557" t="s">
        <v>944</v>
      </c>
      <c r="I14" s="534" t="s">
        <v>945</v>
      </c>
      <c r="J14" s="531">
        <v>100</v>
      </c>
      <c r="K14" s="542">
        <v>43282</v>
      </c>
      <c r="L14" s="542">
        <v>44561</v>
      </c>
      <c r="M14" s="532">
        <v>24</v>
      </c>
      <c r="N14" s="339"/>
      <c r="O14" s="552"/>
      <c r="P14" s="552"/>
      <c r="Q14" s="553"/>
      <c r="R14" s="554"/>
      <c r="S14" s="555"/>
      <c r="T14" s="556"/>
      <c r="U14" s="347"/>
    </row>
    <row r="15" spans="1:21" ht="187.5" x14ac:dyDescent="0.3">
      <c r="A15" s="535">
        <v>5</v>
      </c>
      <c r="B15" s="547" t="s">
        <v>868</v>
      </c>
      <c r="C15" s="548" t="s">
        <v>792</v>
      </c>
      <c r="D15" s="530">
        <v>4</v>
      </c>
      <c r="E15" s="550" t="s">
        <v>946</v>
      </c>
      <c r="F15" s="550" t="s">
        <v>947</v>
      </c>
      <c r="G15" s="551" t="s">
        <v>933</v>
      </c>
      <c r="H15" s="557" t="s">
        <v>948</v>
      </c>
      <c r="I15" s="534" t="s">
        <v>942</v>
      </c>
      <c r="J15" s="531">
        <v>100</v>
      </c>
      <c r="K15" s="542">
        <v>43282</v>
      </c>
      <c r="L15" s="542">
        <v>44561</v>
      </c>
      <c r="M15" s="532">
        <v>20</v>
      </c>
      <c r="N15" s="529"/>
      <c r="O15" s="558"/>
      <c r="P15" s="552"/>
      <c r="Q15" s="553"/>
      <c r="R15" s="554"/>
      <c r="S15" s="559"/>
      <c r="T15" s="556"/>
      <c r="U15" s="347"/>
    </row>
    <row r="16" spans="1:21" ht="187.5" x14ac:dyDescent="0.3">
      <c r="A16" s="535">
        <v>6</v>
      </c>
      <c r="B16" s="547" t="s">
        <v>869</v>
      </c>
      <c r="C16" s="548" t="s">
        <v>799</v>
      </c>
      <c r="D16" s="530">
        <v>4</v>
      </c>
      <c r="E16" s="550" t="s">
        <v>946</v>
      </c>
      <c r="F16" s="550" t="s">
        <v>949</v>
      </c>
      <c r="G16" s="551" t="s">
        <v>933</v>
      </c>
      <c r="H16" s="557" t="s">
        <v>950</v>
      </c>
      <c r="I16" s="534" t="s">
        <v>951</v>
      </c>
      <c r="J16" s="531">
        <v>100</v>
      </c>
      <c r="K16" s="542">
        <v>43282</v>
      </c>
      <c r="L16" s="542">
        <v>44561</v>
      </c>
      <c r="M16" s="532">
        <v>20</v>
      </c>
      <c r="N16" s="529"/>
      <c r="O16" s="558"/>
      <c r="P16" s="552"/>
      <c r="Q16" s="553"/>
      <c r="R16" s="554"/>
      <c r="S16" s="555"/>
      <c r="T16" s="556"/>
      <c r="U16" s="347"/>
    </row>
    <row r="17" spans="1:21" ht="279.75" customHeight="1" x14ac:dyDescent="0.3">
      <c r="A17" s="535">
        <v>7</v>
      </c>
      <c r="B17" s="547" t="s">
        <v>870</v>
      </c>
      <c r="C17" s="548" t="s">
        <v>952</v>
      </c>
      <c r="D17" s="530">
        <v>4</v>
      </c>
      <c r="E17" s="550" t="s">
        <v>946</v>
      </c>
      <c r="F17" s="550" t="s">
        <v>947</v>
      </c>
      <c r="G17" s="551" t="s">
        <v>933</v>
      </c>
      <c r="H17" s="557" t="s">
        <v>953</v>
      </c>
      <c r="I17" s="534" t="s">
        <v>942</v>
      </c>
      <c r="J17" s="531">
        <v>100</v>
      </c>
      <c r="K17" s="542">
        <v>43282</v>
      </c>
      <c r="L17" s="542">
        <v>44561</v>
      </c>
      <c r="M17" s="532">
        <v>20</v>
      </c>
      <c r="N17" s="529"/>
      <c r="O17" s="558"/>
      <c r="P17" s="552"/>
      <c r="Q17" s="553"/>
      <c r="R17" s="554"/>
      <c r="S17" s="555"/>
      <c r="T17" s="556"/>
      <c r="U17" s="347"/>
    </row>
    <row r="18" spans="1:21" ht="187.5" x14ac:dyDescent="0.3">
      <c r="A18" s="535">
        <v>8</v>
      </c>
      <c r="B18" s="547" t="s">
        <v>871</v>
      </c>
      <c r="C18" s="548" t="s">
        <v>954</v>
      </c>
      <c r="D18" s="530">
        <v>4</v>
      </c>
      <c r="E18" s="550" t="s">
        <v>946</v>
      </c>
      <c r="F18" s="550" t="s">
        <v>949</v>
      </c>
      <c r="G18" s="551" t="s">
        <v>933</v>
      </c>
      <c r="H18" s="557" t="s">
        <v>955</v>
      </c>
      <c r="I18" s="528" t="s">
        <v>956</v>
      </c>
      <c r="J18" s="531">
        <v>1</v>
      </c>
      <c r="K18" s="542">
        <v>43252</v>
      </c>
      <c r="L18" s="542">
        <v>44286</v>
      </c>
      <c r="M18" s="532">
        <v>20</v>
      </c>
      <c r="N18" s="339"/>
      <c r="O18" s="552"/>
      <c r="P18" s="552"/>
      <c r="Q18" s="560"/>
      <c r="R18" s="554"/>
      <c r="S18" s="555"/>
      <c r="T18" s="556"/>
      <c r="U18" s="347"/>
    </row>
    <row r="19" spans="1:21" ht="187.5" x14ac:dyDescent="0.3">
      <c r="A19" s="535">
        <v>9</v>
      </c>
      <c r="B19" s="547" t="s">
        <v>872</v>
      </c>
      <c r="C19" s="548" t="s">
        <v>957</v>
      </c>
      <c r="D19" s="530">
        <v>4</v>
      </c>
      <c r="E19" s="550" t="s">
        <v>946</v>
      </c>
      <c r="F19" s="550" t="s">
        <v>949</v>
      </c>
      <c r="G19" s="551" t="s">
        <v>933</v>
      </c>
      <c r="H19" s="557" t="s">
        <v>958</v>
      </c>
      <c r="I19" s="339" t="s">
        <v>959</v>
      </c>
      <c r="J19" s="531">
        <v>100</v>
      </c>
      <c r="K19" s="542">
        <v>43282</v>
      </c>
      <c r="L19" s="542">
        <v>44286</v>
      </c>
      <c r="M19" s="532">
        <v>8</v>
      </c>
      <c r="N19" s="339"/>
      <c r="O19" s="552"/>
      <c r="P19" s="552"/>
      <c r="Q19" s="560"/>
      <c r="R19" s="554"/>
      <c r="S19" s="555"/>
      <c r="T19" s="556"/>
      <c r="U19" s="347"/>
    </row>
    <row r="20" spans="1:21" ht="187.5" x14ac:dyDescent="0.3">
      <c r="A20" s="535">
        <v>10</v>
      </c>
      <c r="B20" s="547" t="s">
        <v>873</v>
      </c>
      <c r="C20" s="548" t="s">
        <v>960</v>
      </c>
      <c r="D20" s="530">
        <v>4</v>
      </c>
      <c r="E20" s="550" t="s">
        <v>946</v>
      </c>
      <c r="F20" s="550" t="s">
        <v>949</v>
      </c>
      <c r="G20" s="551" t="s">
        <v>933</v>
      </c>
      <c r="H20" s="557" t="s">
        <v>961</v>
      </c>
      <c r="I20" s="534" t="s">
        <v>962</v>
      </c>
      <c r="J20" s="531">
        <v>100</v>
      </c>
      <c r="K20" s="542">
        <v>43282</v>
      </c>
      <c r="L20" s="542">
        <v>44286</v>
      </c>
      <c r="M20" s="532">
        <v>16</v>
      </c>
      <c r="N20" s="339"/>
      <c r="O20" s="552"/>
      <c r="P20" s="552"/>
      <c r="Q20" s="560"/>
      <c r="R20" s="554"/>
      <c r="S20" s="555"/>
      <c r="T20" s="556"/>
      <c r="U20" s="347"/>
    </row>
    <row r="21" spans="1:21" ht="187.5" x14ac:dyDescent="0.3">
      <c r="A21" s="535">
        <v>11</v>
      </c>
      <c r="B21" s="547" t="s">
        <v>874</v>
      </c>
      <c r="C21" s="548" t="s">
        <v>963</v>
      </c>
      <c r="D21" s="535">
        <v>5</v>
      </c>
      <c r="E21" s="557" t="s">
        <v>964</v>
      </c>
      <c r="F21" s="550" t="s">
        <v>965</v>
      </c>
      <c r="G21" s="549" t="s">
        <v>966</v>
      </c>
      <c r="H21" s="557" t="s">
        <v>967</v>
      </c>
      <c r="I21" s="534" t="s">
        <v>968</v>
      </c>
      <c r="J21" s="533">
        <v>1</v>
      </c>
      <c r="K21" s="543">
        <v>43343</v>
      </c>
      <c r="L21" s="543">
        <v>43465</v>
      </c>
      <c r="M21" s="532">
        <v>16</v>
      </c>
      <c r="N21" s="339"/>
      <c r="O21" s="561"/>
      <c r="P21" s="542"/>
      <c r="Q21" s="553"/>
      <c r="R21" s="554"/>
      <c r="S21" s="562"/>
      <c r="T21" s="556"/>
      <c r="U21" s="347"/>
    </row>
    <row r="22" spans="1:21" ht="189.75" customHeight="1" x14ac:dyDescent="0.3">
      <c r="A22" s="535">
        <v>12</v>
      </c>
      <c r="B22" s="547" t="s">
        <v>875</v>
      </c>
      <c r="C22" s="548" t="s">
        <v>969</v>
      </c>
      <c r="D22" s="535">
        <v>5</v>
      </c>
      <c r="E22" s="557" t="s">
        <v>964</v>
      </c>
      <c r="F22" s="550" t="s">
        <v>965</v>
      </c>
      <c r="G22" s="549" t="s">
        <v>966</v>
      </c>
      <c r="H22" s="557" t="s">
        <v>970</v>
      </c>
      <c r="I22" s="534" t="s">
        <v>971</v>
      </c>
      <c r="J22" s="533">
        <v>1</v>
      </c>
      <c r="K22" s="542">
        <v>43343</v>
      </c>
      <c r="L22" s="542">
        <v>44286</v>
      </c>
      <c r="M22" s="532">
        <v>16</v>
      </c>
      <c r="N22" s="339"/>
      <c r="O22" s="552"/>
      <c r="P22" s="552"/>
      <c r="Q22" s="553"/>
      <c r="R22" s="554"/>
      <c r="S22" s="555"/>
      <c r="T22" s="556"/>
      <c r="U22" s="347"/>
    </row>
    <row r="23" spans="1:21" ht="220.5" customHeight="1" x14ac:dyDescent="0.3">
      <c r="A23" s="535">
        <v>13</v>
      </c>
      <c r="B23" s="547" t="s">
        <v>876</v>
      </c>
      <c r="C23" s="548" t="s">
        <v>972</v>
      </c>
      <c r="D23" s="527">
        <v>5</v>
      </c>
      <c r="E23" s="563" t="s">
        <v>964</v>
      </c>
      <c r="F23" s="563" t="s">
        <v>965</v>
      </c>
      <c r="G23" s="564" t="s">
        <v>966</v>
      </c>
      <c r="H23" s="552" t="s">
        <v>973</v>
      </c>
      <c r="I23" s="339" t="s">
        <v>974</v>
      </c>
      <c r="J23" s="531">
        <v>100</v>
      </c>
      <c r="K23" s="544">
        <v>43343</v>
      </c>
      <c r="L23" s="542">
        <v>43723</v>
      </c>
      <c r="M23" s="532">
        <v>16</v>
      </c>
      <c r="N23" s="339"/>
      <c r="O23" s="549"/>
      <c r="P23" s="542"/>
      <c r="Q23" s="565"/>
      <c r="R23" s="554"/>
      <c r="S23" s="555"/>
      <c r="T23" s="556"/>
      <c r="U23" s="347"/>
    </row>
    <row r="24" spans="1:21" ht="176.25" customHeight="1" x14ac:dyDescent="0.3">
      <c r="A24" s="535">
        <v>14</v>
      </c>
      <c r="B24" s="547" t="s">
        <v>877</v>
      </c>
      <c r="C24" s="548" t="s">
        <v>975</v>
      </c>
      <c r="D24" s="527"/>
      <c r="E24" s="563"/>
      <c r="F24" s="563"/>
      <c r="G24" s="566"/>
      <c r="H24" s="552" t="s">
        <v>976</v>
      </c>
      <c r="I24" s="339" t="s">
        <v>977</v>
      </c>
      <c r="J24" s="531">
        <v>1</v>
      </c>
      <c r="K24" s="544"/>
      <c r="L24" s="542">
        <v>43799</v>
      </c>
      <c r="M24" s="532"/>
      <c r="N24" s="526"/>
      <c r="O24" s="549"/>
      <c r="P24" s="542"/>
      <c r="Q24" s="565"/>
      <c r="R24" s="554"/>
      <c r="S24" s="555"/>
      <c r="T24" s="556"/>
      <c r="U24" s="347"/>
    </row>
    <row r="25" spans="1:21" ht="193.5" customHeight="1" x14ac:dyDescent="0.3">
      <c r="A25" s="535">
        <v>15</v>
      </c>
      <c r="B25" s="547" t="s">
        <v>878</v>
      </c>
      <c r="C25" s="548" t="s">
        <v>978</v>
      </c>
      <c r="D25" s="527"/>
      <c r="E25" s="563"/>
      <c r="F25" s="563"/>
      <c r="G25" s="566"/>
      <c r="H25" s="552" t="s">
        <v>979</v>
      </c>
      <c r="I25" s="339" t="s">
        <v>977</v>
      </c>
      <c r="J25" s="531">
        <v>1</v>
      </c>
      <c r="K25" s="544"/>
      <c r="L25" s="542">
        <v>43799</v>
      </c>
      <c r="M25" s="532"/>
      <c r="N25" s="526"/>
      <c r="O25" s="549"/>
      <c r="P25" s="542"/>
      <c r="Q25" s="565"/>
      <c r="R25" s="554"/>
      <c r="S25" s="555"/>
      <c r="T25" s="556"/>
      <c r="U25" s="347"/>
    </row>
    <row r="26" spans="1:21" ht="124.5" customHeight="1" x14ac:dyDescent="0.3">
      <c r="A26" s="535">
        <v>16</v>
      </c>
      <c r="B26" s="547" t="s">
        <v>879</v>
      </c>
      <c r="C26" s="548" t="s">
        <v>980</v>
      </c>
      <c r="D26" s="527"/>
      <c r="E26" s="563"/>
      <c r="F26" s="563"/>
      <c r="G26" s="566"/>
      <c r="H26" s="552" t="s">
        <v>981</v>
      </c>
      <c r="I26" s="339" t="s">
        <v>982</v>
      </c>
      <c r="J26" s="531">
        <v>1</v>
      </c>
      <c r="K26" s="544"/>
      <c r="L26" s="542">
        <v>44196</v>
      </c>
      <c r="M26" s="532"/>
      <c r="N26" s="339"/>
      <c r="O26" s="549"/>
      <c r="P26" s="542"/>
      <c r="Q26" s="565"/>
      <c r="R26" s="554"/>
      <c r="S26" s="555"/>
      <c r="T26" s="556"/>
      <c r="U26" s="347"/>
    </row>
    <row r="27" spans="1:21" ht="155.25" customHeight="1" x14ac:dyDescent="0.3">
      <c r="A27" s="535">
        <v>17</v>
      </c>
      <c r="B27" s="547" t="s">
        <v>880</v>
      </c>
      <c r="C27" s="548" t="s">
        <v>983</v>
      </c>
      <c r="D27" s="527"/>
      <c r="E27" s="563"/>
      <c r="F27" s="563"/>
      <c r="G27" s="567"/>
      <c r="H27" s="552" t="s">
        <v>984</v>
      </c>
      <c r="I27" s="534" t="s">
        <v>985</v>
      </c>
      <c r="J27" s="531">
        <v>1</v>
      </c>
      <c r="K27" s="544"/>
      <c r="L27" s="542">
        <v>43829</v>
      </c>
      <c r="M27" s="532"/>
      <c r="N27" s="339"/>
      <c r="O27" s="549"/>
      <c r="P27" s="542"/>
      <c r="Q27" s="565"/>
      <c r="R27" s="554"/>
      <c r="S27" s="555"/>
      <c r="T27" s="556"/>
      <c r="U27" s="347"/>
    </row>
    <row r="28" spans="1:21" ht="120" customHeight="1" x14ac:dyDescent="0.3">
      <c r="A28" s="535">
        <v>18</v>
      </c>
      <c r="B28" s="547" t="s">
        <v>881</v>
      </c>
      <c r="C28" s="548" t="s">
        <v>986</v>
      </c>
      <c r="D28" s="530">
        <v>7</v>
      </c>
      <c r="E28" s="550" t="s">
        <v>987</v>
      </c>
      <c r="F28" s="550" t="s">
        <v>988</v>
      </c>
      <c r="G28" s="551" t="s">
        <v>933</v>
      </c>
      <c r="H28" s="557" t="s">
        <v>989</v>
      </c>
      <c r="I28" s="534" t="s">
        <v>990</v>
      </c>
      <c r="J28" s="533">
        <v>2</v>
      </c>
      <c r="K28" s="542">
        <v>43282</v>
      </c>
      <c r="L28" s="542">
        <v>43769</v>
      </c>
      <c r="M28" s="532">
        <v>20</v>
      </c>
      <c r="N28" s="339"/>
      <c r="O28" s="552"/>
      <c r="P28" s="542"/>
      <c r="Q28" s="565"/>
      <c r="R28" s="554"/>
      <c r="S28" s="555"/>
      <c r="T28" s="556"/>
      <c r="U28" s="347"/>
    </row>
    <row r="29" spans="1:21" ht="125.25" customHeight="1" x14ac:dyDescent="0.3">
      <c r="A29" s="535">
        <v>19</v>
      </c>
      <c r="B29" s="547" t="s">
        <v>882</v>
      </c>
      <c r="C29" s="548" t="s">
        <v>991</v>
      </c>
      <c r="D29" s="530">
        <v>7</v>
      </c>
      <c r="E29" s="550" t="s">
        <v>987</v>
      </c>
      <c r="F29" s="550" t="s">
        <v>988</v>
      </c>
      <c r="G29" s="551" t="s">
        <v>933</v>
      </c>
      <c r="H29" s="557" t="s">
        <v>992</v>
      </c>
      <c r="I29" s="534" t="s">
        <v>993</v>
      </c>
      <c r="J29" s="533">
        <v>1</v>
      </c>
      <c r="K29" s="542">
        <v>43282</v>
      </c>
      <c r="L29" s="542">
        <v>43830</v>
      </c>
      <c r="M29" s="532">
        <v>20</v>
      </c>
      <c r="N29" s="339"/>
      <c r="O29" s="552"/>
      <c r="P29" s="542"/>
      <c r="Q29" s="565"/>
      <c r="R29" s="554"/>
      <c r="S29" s="555"/>
      <c r="T29" s="556"/>
      <c r="U29" s="347"/>
    </row>
    <row r="30" spans="1:21" ht="187.5" x14ac:dyDescent="0.3">
      <c r="A30" s="535">
        <v>20</v>
      </c>
      <c r="B30" s="547" t="s">
        <v>883</v>
      </c>
      <c r="C30" s="548" t="s">
        <v>994</v>
      </c>
      <c r="D30" s="530">
        <v>7</v>
      </c>
      <c r="E30" s="550" t="s">
        <v>987</v>
      </c>
      <c r="F30" s="550" t="s">
        <v>988</v>
      </c>
      <c r="G30" s="551" t="s">
        <v>933</v>
      </c>
      <c r="H30" s="557" t="s">
        <v>995</v>
      </c>
      <c r="I30" s="534" t="s">
        <v>996</v>
      </c>
      <c r="J30" s="533">
        <v>1</v>
      </c>
      <c r="K30" s="542">
        <v>43282</v>
      </c>
      <c r="L30" s="542">
        <v>43920</v>
      </c>
      <c r="M30" s="532">
        <v>32</v>
      </c>
      <c r="N30" s="339"/>
      <c r="O30" s="552"/>
      <c r="P30" s="542"/>
      <c r="Q30" s="565"/>
      <c r="R30" s="554"/>
      <c r="S30" s="555"/>
      <c r="T30" s="556"/>
      <c r="U30" s="347"/>
    </row>
    <row r="31" spans="1:21" ht="162.75" customHeight="1" x14ac:dyDescent="0.3">
      <c r="A31" s="535">
        <v>21</v>
      </c>
      <c r="B31" s="547" t="s">
        <v>884</v>
      </c>
      <c r="C31" s="548" t="s">
        <v>997</v>
      </c>
      <c r="D31" s="530">
        <v>7</v>
      </c>
      <c r="E31" s="550" t="s">
        <v>987</v>
      </c>
      <c r="F31" s="550" t="s">
        <v>988</v>
      </c>
      <c r="G31" s="551" t="s">
        <v>933</v>
      </c>
      <c r="H31" s="557" t="s">
        <v>998</v>
      </c>
      <c r="I31" s="534" t="s">
        <v>999</v>
      </c>
      <c r="J31" s="531">
        <v>100</v>
      </c>
      <c r="K31" s="542">
        <v>43282</v>
      </c>
      <c r="L31" s="542">
        <v>43920</v>
      </c>
      <c r="M31" s="532">
        <v>4</v>
      </c>
      <c r="N31" s="339"/>
      <c r="O31" s="552"/>
      <c r="P31" s="542"/>
      <c r="Q31" s="553"/>
      <c r="R31" s="554"/>
      <c r="S31" s="555"/>
      <c r="T31" s="556"/>
      <c r="U31" s="347"/>
    </row>
    <row r="32" spans="1:21" ht="278.25" customHeight="1" x14ac:dyDescent="0.3">
      <c r="A32" s="535">
        <v>22</v>
      </c>
      <c r="B32" s="547" t="s">
        <v>885</v>
      </c>
      <c r="C32" s="548" t="s">
        <v>1000</v>
      </c>
      <c r="D32" s="535">
        <v>8</v>
      </c>
      <c r="E32" s="557" t="s">
        <v>1001</v>
      </c>
      <c r="F32" s="550" t="s">
        <v>1002</v>
      </c>
      <c r="G32" s="549" t="s">
        <v>1003</v>
      </c>
      <c r="H32" s="550" t="s">
        <v>1004</v>
      </c>
      <c r="I32" s="525" t="s">
        <v>1005</v>
      </c>
      <c r="J32" s="531">
        <v>1</v>
      </c>
      <c r="K32" s="542">
        <v>43282</v>
      </c>
      <c r="L32" s="542">
        <v>43830</v>
      </c>
      <c r="M32" s="524">
        <v>20</v>
      </c>
      <c r="N32" s="523"/>
      <c r="O32" s="552"/>
      <c r="P32" s="545"/>
      <c r="Q32" s="546"/>
      <c r="R32" s="554"/>
      <c r="S32" s="568"/>
      <c r="T32" s="556"/>
      <c r="U32" s="347"/>
    </row>
    <row r="33" spans="1:23" ht="275.25" customHeight="1" x14ac:dyDescent="0.3">
      <c r="A33" s="535">
        <v>23</v>
      </c>
      <c r="B33" s="547" t="s">
        <v>886</v>
      </c>
      <c r="C33" s="548" t="s">
        <v>1006</v>
      </c>
      <c r="D33" s="535">
        <v>8</v>
      </c>
      <c r="E33" s="557" t="s">
        <v>1001</v>
      </c>
      <c r="F33" s="550" t="s">
        <v>1002</v>
      </c>
      <c r="G33" s="549" t="s">
        <v>1003</v>
      </c>
      <c r="H33" s="550" t="s">
        <v>1007</v>
      </c>
      <c r="I33" s="523" t="s">
        <v>1008</v>
      </c>
      <c r="J33" s="531">
        <v>1</v>
      </c>
      <c r="K33" s="542">
        <v>43306</v>
      </c>
      <c r="L33" s="542">
        <v>43830</v>
      </c>
      <c r="M33" s="524">
        <v>4</v>
      </c>
      <c r="N33" s="523"/>
      <c r="O33" s="552"/>
      <c r="P33" s="545"/>
      <c r="Q33" s="546"/>
      <c r="R33" s="554"/>
      <c r="S33" s="568"/>
      <c r="T33" s="556"/>
      <c r="U33" s="347"/>
    </row>
    <row r="34" spans="1:23" ht="258" customHeight="1" x14ac:dyDescent="0.3">
      <c r="A34" s="535">
        <v>24</v>
      </c>
      <c r="B34" s="547" t="s">
        <v>887</v>
      </c>
      <c r="C34" s="548" t="s">
        <v>1009</v>
      </c>
      <c r="D34" s="530">
        <v>10</v>
      </c>
      <c r="E34" s="550" t="s">
        <v>1010</v>
      </c>
      <c r="F34" s="550" t="s">
        <v>1011</v>
      </c>
      <c r="G34" s="549" t="s">
        <v>1003</v>
      </c>
      <c r="H34" s="557" t="s">
        <v>1012</v>
      </c>
      <c r="I34" s="528" t="s">
        <v>1013</v>
      </c>
      <c r="J34" s="533">
        <v>1</v>
      </c>
      <c r="K34" s="542">
        <v>43374</v>
      </c>
      <c r="L34" s="542">
        <v>44561</v>
      </c>
      <c r="M34" s="532">
        <v>2</v>
      </c>
      <c r="N34" s="339"/>
      <c r="O34" s="552"/>
      <c r="P34" s="552"/>
      <c r="Q34" s="560"/>
      <c r="R34" s="554"/>
      <c r="S34" s="555"/>
      <c r="T34" s="556"/>
      <c r="U34" s="347"/>
    </row>
    <row r="35" spans="1:23" ht="252" customHeight="1" x14ac:dyDescent="0.3">
      <c r="A35" s="535">
        <v>25</v>
      </c>
      <c r="B35" s="547" t="s">
        <v>888</v>
      </c>
      <c r="C35" s="548" t="s">
        <v>1014</v>
      </c>
      <c r="D35" s="530">
        <v>10</v>
      </c>
      <c r="E35" s="550" t="s">
        <v>1010</v>
      </c>
      <c r="F35" s="550" t="s">
        <v>1011</v>
      </c>
      <c r="G35" s="549" t="s">
        <v>1003</v>
      </c>
      <c r="H35" s="557" t="s">
        <v>1015</v>
      </c>
      <c r="I35" s="534" t="s">
        <v>1016</v>
      </c>
      <c r="J35" s="533">
        <v>3</v>
      </c>
      <c r="K35" s="542">
        <v>43282</v>
      </c>
      <c r="L35" s="542">
        <v>44561</v>
      </c>
      <c r="M35" s="522">
        <v>24</v>
      </c>
      <c r="N35" s="534"/>
      <c r="O35" s="552"/>
      <c r="P35" s="552"/>
      <c r="Q35" s="560"/>
      <c r="R35" s="554"/>
      <c r="S35" s="555"/>
      <c r="T35" s="556"/>
      <c r="U35" s="347"/>
    </row>
    <row r="36" spans="1:23" ht="206.25" x14ac:dyDescent="0.3">
      <c r="A36" s="535">
        <v>26</v>
      </c>
      <c r="B36" s="547" t="s">
        <v>889</v>
      </c>
      <c r="C36" s="548" t="s">
        <v>1017</v>
      </c>
      <c r="D36" s="535">
        <v>17</v>
      </c>
      <c r="E36" s="550" t="s">
        <v>1018</v>
      </c>
      <c r="F36" s="550" t="s">
        <v>1019</v>
      </c>
      <c r="G36" s="549" t="s">
        <v>1003</v>
      </c>
      <c r="H36" s="557" t="s">
        <v>1020</v>
      </c>
      <c r="I36" s="534" t="s">
        <v>1021</v>
      </c>
      <c r="J36" s="531">
        <v>1</v>
      </c>
      <c r="K36" s="542">
        <v>43309</v>
      </c>
      <c r="L36" s="542">
        <v>44561</v>
      </c>
      <c r="M36" s="524">
        <v>24</v>
      </c>
      <c r="N36" s="523"/>
      <c r="O36" s="552"/>
      <c r="P36" s="552"/>
      <c r="Q36" s="553"/>
      <c r="R36" s="554"/>
      <c r="S36" s="555"/>
      <c r="T36" s="556"/>
      <c r="U36" s="347"/>
    </row>
    <row r="37" spans="1:23" ht="206.25" x14ac:dyDescent="0.3">
      <c r="A37" s="535">
        <v>27</v>
      </c>
      <c r="B37" s="547" t="s">
        <v>890</v>
      </c>
      <c r="C37" s="548" t="s">
        <v>1022</v>
      </c>
      <c r="D37" s="535">
        <v>17</v>
      </c>
      <c r="E37" s="550" t="s">
        <v>1018</v>
      </c>
      <c r="F37" s="550" t="s">
        <v>1019</v>
      </c>
      <c r="G37" s="549" t="s">
        <v>1003</v>
      </c>
      <c r="H37" s="557" t="s">
        <v>1023</v>
      </c>
      <c r="I37" s="534" t="s">
        <v>1024</v>
      </c>
      <c r="J37" s="531">
        <v>1</v>
      </c>
      <c r="K37" s="542">
        <v>43282</v>
      </c>
      <c r="L37" s="542">
        <v>44561</v>
      </c>
      <c r="M37" s="524">
        <v>24</v>
      </c>
      <c r="N37" s="534"/>
      <c r="O37" s="552"/>
      <c r="P37" s="552"/>
      <c r="Q37" s="560"/>
      <c r="R37" s="554"/>
      <c r="S37" s="555"/>
      <c r="T37" s="556"/>
      <c r="U37" s="347"/>
    </row>
    <row r="38" spans="1:23" ht="168.75" x14ac:dyDescent="0.3">
      <c r="A38" s="535">
        <v>28</v>
      </c>
      <c r="B38" s="547" t="s">
        <v>891</v>
      </c>
      <c r="C38" s="548" t="s">
        <v>1025</v>
      </c>
      <c r="D38" s="535">
        <v>20</v>
      </c>
      <c r="E38" s="557" t="s">
        <v>1026</v>
      </c>
      <c r="F38" s="550" t="s">
        <v>1027</v>
      </c>
      <c r="G38" s="549" t="s">
        <v>1028</v>
      </c>
      <c r="H38" s="557" t="s">
        <v>1029</v>
      </c>
      <c r="I38" s="534" t="s">
        <v>1030</v>
      </c>
      <c r="J38" s="531">
        <v>100</v>
      </c>
      <c r="K38" s="543">
        <v>43282</v>
      </c>
      <c r="L38" s="543">
        <v>43465</v>
      </c>
      <c r="M38" s="532">
        <v>24</v>
      </c>
      <c r="N38" s="339"/>
      <c r="O38" s="561"/>
      <c r="P38" s="542"/>
      <c r="Q38" s="553"/>
      <c r="R38" s="554"/>
      <c r="S38" s="555"/>
      <c r="T38" s="556"/>
      <c r="U38" s="347"/>
    </row>
    <row r="39" spans="1:23" ht="165.75" customHeight="1" x14ac:dyDescent="0.3">
      <c r="A39" s="535">
        <v>29</v>
      </c>
      <c r="B39" s="547" t="s">
        <v>892</v>
      </c>
      <c r="C39" s="548" t="s">
        <v>11</v>
      </c>
      <c r="D39" s="521">
        <v>21</v>
      </c>
      <c r="E39" s="569" t="s">
        <v>1031</v>
      </c>
      <c r="F39" s="569" t="s">
        <v>1032</v>
      </c>
      <c r="G39" s="570" t="s">
        <v>1033</v>
      </c>
      <c r="H39" s="557" t="s">
        <v>1034</v>
      </c>
      <c r="I39" s="520" t="s">
        <v>1035</v>
      </c>
      <c r="J39" s="519">
        <v>1</v>
      </c>
      <c r="K39" s="543">
        <v>43284</v>
      </c>
      <c r="L39" s="543">
        <v>43343</v>
      </c>
      <c r="M39" s="532">
        <v>7</v>
      </c>
      <c r="N39" s="339"/>
      <c r="O39" s="340"/>
      <c r="P39" s="535"/>
      <c r="Q39" s="571"/>
      <c r="R39" s="535"/>
      <c r="S39" s="572"/>
      <c r="T39" s="556"/>
      <c r="U39" s="356"/>
      <c r="V39" s="357"/>
      <c r="W39" s="357"/>
    </row>
    <row r="40" spans="1:23" ht="150.75" customHeight="1" x14ac:dyDescent="0.3">
      <c r="A40" s="535">
        <v>30</v>
      </c>
      <c r="B40" s="547" t="s">
        <v>893</v>
      </c>
      <c r="C40" s="548" t="s">
        <v>1036</v>
      </c>
      <c r="D40" s="535">
        <v>21</v>
      </c>
      <c r="E40" s="550" t="s">
        <v>1031</v>
      </c>
      <c r="F40" s="550" t="s">
        <v>1032</v>
      </c>
      <c r="G40" s="549" t="s">
        <v>1033</v>
      </c>
      <c r="H40" s="557" t="s">
        <v>1037</v>
      </c>
      <c r="I40" s="339" t="s">
        <v>1038</v>
      </c>
      <c r="J40" s="533">
        <v>1</v>
      </c>
      <c r="K40" s="542">
        <v>43284</v>
      </c>
      <c r="L40" s="542">
        <v>43371</v>
      </c>
      <c r="M40" s="532">
        <v>16</v>
      </c>
      <c r="N40" s="518"/>
      <c r="O40" s="340"/>
      <c r="P40" s="542"/>
      <c r="Q40" s="553"/>
      <c r="R40" s="554"/>
      <c r="S40" s="555"/>
      <c r="T40" s="556"/>
      <c r="U40" s="347"/>
    </row>
    <row r="41" spans="1:23" ht="217.5" customHeight="1" x14ac:dyDescent="0.3">
      <c r="A41" s="535">
        <v>31</v>
      </c>
      <c r="B41" s="547" t="s">
        <v>894</v>
      </c>
      <c r="C41" s="548" t="s">
        <v>1039</v>
      </c>
      <c r="D41" s="535">
        <v>21</v>
      </c>
      <c r="E41" s="550" t="s">
        <v>1031</v>
      </c>
      <c r="F41" s="550" t="s">
        <v>1032</v>
      </c>
      <c r="G41" s="549" t="s">
        <v>1033</v>
      </c>
      <c r="H41" s="557" t="s">
        <v>1040</v>
      </c>
      <c r="I41" s="534" t="s">
        <v>1041</v>
      </c>
      <c r="J41" s="533">
        <v>1</v>
      </c>
      <c r="K41" s="542">
        <v>43284</v>
      </c>
      <c r="L41" s="542">
        <v>43830</v>
      </c>
      <c r="M41" s="532">
        <v>20</v>
      </c>
      <c r="N41" s="518"/>
      <c r="O41" s="340"/>
      <c r="P41" s="542"/>
      <c r="Q41" s="553"/>
      <c r="R41" s="554"/>
      <c r="S41" s="555"/>
      <c r="T41" s="556"/>
      <c r="U41" s="347"/>
    </row>
    <row r="42" spans="1:23" ht="183" customHeight="1" x14ac:dyDescent="0.3">
      <c r="A42" s="535">
        <v>32</v>
      </c>
      <c r="B42" s="547" t="s">
        <v>895</v>
      </c>
      <c r="C42" s="548" t="s">
        <v>1042</v>
      </c>
      <c r="D42" s="535">
        <v>22</v>
      </c>
      <c r="E42" s="550" t="s">
        <v>1043</v>
      </c>
      <c r="F42" s="550" t="s">
        <v>1044</v>
      </c>
      <c r="G42" s="549" t="s">
        <v>1045</v>
      </c>
      <c r="H42" s="557" t="s">
        <v>1046</v>
      </c>
      <c r="I42" s="573" t="s">
        <v>1047</v>
      </c>
      <c r="J42" s="533">
        <v>1</v>
      </c>
      <c r="K42" s="542">
        <v>43343</v>
      </c>
      <c r="L42" s="542">
        <v>43830</v>
      </c>
      <c r="M42" s="532">
        <v>1</v>
      </c>
      <c r="N42" s="339"/>
      <c r="O42" s="340"/>
      <c r="P42" s="542"/>
      <c r="Q42" s="553"/>
      <c r="R42" s="554"/>
      <c r="S42" s="555"/>
      <c r="T42" s="556"/>
      <c r="U42" s="347"/>
    </row>
    <row r="43" spans="1:23" ht="206.25" x14ac:dyDescent="0.3">
      <c r="A43" s="535">
        <v>33</v>
      </c>
      <c r="B43" s="547" t="s">
        <v>896</v>
      </c>
      <c r="C43" s="548" t="s">
        <v>1048</v>
      </c>
      <c r="D43" s="517">
        <v>1201003</v>
      </c>
      <c r="E43" s="574" t="s">
        <v>1049</v>
      </c>
      <c r="F43" s="574" t="s">
        <v>1050</v>
      </c>
      <c r="G43" s="574" t="s">
        <v>1051</v>
      </c>
      <c r="H43" s="574" t="s">
        <v>1052</v>
      </c>
      <c r="I43" s="516" t="s">
        <v>1053</v>
      </c>
      <c r="J43" s="515">
        <v>1</v>
      </c>
      <c r="K43" s="542">
        <v>40584</v>
      </c>
      <c r="L43" s="542">
        <v>43830</v>
      </c>
      <c r="M43" s="514">
        <v>2</v>
      </c>
      <c r="N43" s="339"/>
      <c r="O43" s="340"/>
      <c r="P43" s="542"/>
      <c r="Q43" s="553"/>
      <c r="R43" s="554"/>
      <c r="S43" s="555"/>
      <c r="T43" s="556"/>
      <c r="U43" s="347"/>
    </row>
    <row r="44" spans="1:23" ht="206.25" x14ac:dyDescent="0.3">
      <c r="A44" s="535">
        <v>34</v>
      </c>
      <c r="B44" s="547" t="s">
        <v>897</v>
      </c>
      <c r="C44" s="548" t="s">
        <v>1054</v>
      </c>
      <c r="D44" s="517">
        <v>1201003</v>
      </c>
      <c r="E44" s="574" t="s">
        <v>1049</v>
      </c>
      <c r="F44" s="574" t="s">
        <v>1050</v>
      </c>
      <c r="G44" s="574" t="s">
        <v>1051</v>
      </c>
      <c r="H44" s="574" t="s">
        <v>1055</v>
      </c>
      <c r="I44" s="516" t="s">
        <v>1056</v>
      </c>
      <c r="J44" s="515">
        <v>1</v>
      </c>
      <c r="K44" s="542">
        <v>40603</v>
      </c>
      <c r="L44" s="542">
        <v>43830</v>
      </c>
      <c r="M44" s="514">
        <v>12</v>
      </c>
      <c r="N44" s="339"/>
      <c r="O44" s="340"/>
      <c r="P44" s="542"/>
      <c r="Q44" s="553"/>
      <c r="R44" s="554"/>
      <c r="S44" s="555"/>
      <c r="T44" s="556"/>
      <c r="U44" s="347"/>
    </row>
    <row r="45" spans="1:23" ht="187.5" x14ac:dyDescent="0.3">
      <c r="A45" s="535">
        <v>35</v>
      </c>
      <c r="B45" s="547" t="s">
        <v>12</v>
      </c>
      <c r="C45" s="548" t="s">
        <v>1057</v>
      </c>
      <c r="D45" s="517">
        <v>1201003</v>
      </c>
      <c r="E45" s="574" t="s">
        <v>1049</v>
      </c>
      <c r="F45" s="574" t="s">
        <v>1050</v>
      </c>
      <c r="G45" s="574" t="s">
        <v>1051</v>
      </c>
      <c r="H45" s="574" t="s">
        <v>1058</v>
      </c>
      <c r="I45" s="516" t="s">
        <v>1059</v>
      </c>
      <c r="J45" s="515">
        <v>1</v>
      </c>
      <c r="K45" s="542">
        <v>40756</v>
      </c>
      <c r="L45" s="542">
        <v>43830</v>
      </c>
      <c r="M45" s="514">
        <v>15</v>
      </c>
      <c r="N45" s="339"/>
      <c r="O45" s="340"/>
      <c r="P45" s="542"/>
      <c r="Q45" s="553"/>
      <c r="R45" s="554"/>
      <c r="S45" s="555"/>
      <c r="T45" s="556"/>
      <c r="U45" s="347"/>
    </row>
    <row r="46" spans="1:23" ht="235.5" customHeight="1" x14ac:dyDescent="0.3">
      <c r="A46" s="535">
        <v>36</v>
      </c>
      <c r="B46" s="547" t="s">
        <v>13</v>
      </c>
      <c r="C46" s="548" t="s">
        <v>1060</v>
      </c>
      <c r="D46" s="517">
        <v>1801100</v>
      </c>
      <c r="E46" s="574" t="s">
        <v>1061</v>
      </c>
      <c r="F46" s="574" t="s">
        <v>1062</v>
      </c>
      <c r="G46" s="574" t="s">
        <v>1063</v>
      </c>
      <c r="H46" s="574" t="s">
        <v>1064</v>
      </c>
      <c r="I46" s="513" t="s">
        <v>1065</v>
      </c>
      <c r="J46" s="515">
        <v>1</v>
      </c>
      <c r="K46" s="542">
        <v>40695</v>
      </c>
      <c r="L46" s="542">
        <v>43830</v>
      </c>
      <c r="M46" s="514">
        <v>20</v>
      </c>
      <c r="N46" s="339"/>
      <c r="O46" s="340"/>
      <c r="P46" s="542"/>
      <c r="Q46" s="553"/>
      <c r="R46" s="554"/>
      <c r="S46" s="555"/>
      <c r="T46" s="556"/>
      <c r="U46" s="347"/>
    </row>
    <row r="47" spans="1:23" ht="318.75" x14ac:dyDescent="0.3">
      <c r="A47" s="535">
        <v>37</v>
      </c>
      <c r="B47" s="547" t="s">
        <v>14</v>
      </c>
      <c r="C47" s="548" t="s">
        <v>1066</v>
      </c>
      <c r="D47" s="517">
        <v>1801100</v>
      </c>
      <c r="E47" s="574" t="s">
        <v>1061</v>
      </c>
      <c r="F47" s="574" t="s">
        <v>1062</v>
      </c>
      <c r="G47" s="574" t="s">
        <v>1063</v>
      </c>
      <c r="H47" s="574" t="s">
        <v>1067</v>
      </c>
      <c r="I47" s="513" t="s">
        <v>1068</v>
      </c>
      <c r="J47" s="515">
        <v>64</v>
      </c>
      <c r="K47" s="542">
        <v>40695</v>
      </c>
      <c r="L47" s="542">
        <v>43830</v>
      </c>
      <c r="M47" s="514">
        <v>32</v>
      </c>
      <c r="N47" s="339"/>
      <c r="O47" s="340"/>
      <c r="P47" s="542"/>
      <c r="Q47" s="553"/>
      <c r="R47" s="554"/>
      <c r="S47" s="555"/>
      <c r="T47" s="556"/>
      <c r="U47" s="347"/>
    </row>
    <row r="48" spans="1:23" ht="180.75" customHeight="1" x14ac:dyDescent="0.3">
      <c r="A48" s="535">
        <v>38</v>
      </c>
      <c r="B48" s="547" t="s">
        <v>15</v>
      </c>
      <c r="C48" s="548" t="s">
        <v>1069</v>
      </c>
      <c r="D48" s="517" t="s">
        <v>84</v>
      </c>
      <c r="E48" s="575" t="s">
        <v>1070</v>
      </c>
      <c r="F48" s="575" t="s">
        <v>1071</v>
      </c>
      <c r="G48" s="575" t="s">
        <v>86</v>
      </c>
      <c r="H48" s="575" t="s">
        <v>87</v>
      </c>
      <c r="I48" s="534" t="s">
        <v>88</v>
      </c>
      <c r="J48" s="533">
        <v>1</v>
      </c>
      <c r="K48" s="542">
        <v>40267</v>
      </c>
      <c r="L48" s="542">
        <v>43830</v>
      </c>
      <c r="M48" s="532">
        <v>42</v>
      </c>
      <c r="N48" s="339"/>
      <c r="O48" s="340"/>
      <c r="P48" s="542"/>
      <c r="Q48" s="553"/>
      <c r="R48" s="554"/>
      <c r="S48" s="555"/>
      <c r="T48" s="556"/>
      <c r="U48" s="347"/>
    </row>
    <row r="49" spans="1:22" ht="393.75" x14ac:dyDescent="0.3">
      <c r="A49" s="535">
        <v>39</v>
      </c>
      <c r="B49" s="547" t="s">
        <v>16</v>
      </c>
      <c r="C49" s="548" t="s">
        <v>1072</v>
      </c>
      <c r="D49" s="517">
        <v>1801100</v>
      </c>
      <c r="E49" s="576" t="s">
        <v>1073</v>
      </c>
      <c r="F49" s="577" t="s">
        <v>1074</v>
      </c>
      <c r="G49" s="576" t="s">
        <v>1075</v>
      </c>
      <c r="H49" s="576" t="s">
        <v>1076</v>
      </c>
      <c r="I49" s="576" t="s">
        <v>1077</v>
      </c>
      <c r="J49" s="578">
        <v>13</v>
      </c>
      <c r="K49" s="542">
        <v>40632</v>
      </c>
      <c r="L49" s="542">
        <v>43830</v>
      </c>
      <c r="M49" s="514">
        <v>39</v>
      </c>
      <c r="N49" s="339"/>
      <c r="O49" s="340"/>
      <c r="P49" s="542"/>
      <c r="Q49" s="553"/>
      <c r="R49" s="554"/>
      <c r="S49" s="555"/>
      <c r="T49" s="556"/>
      <c r="U49" s="347"/>
    </row>
    <row r="50" spans="1:22" ht="300" x14ac:dyDescent="0.3">
      <c r="A50" s="535">
        <v>40</v>
      </c>
      <c r="B50" s="547" t="s">
        <v>898</v>
      </c>
      <c r="C50" s="551" t="s">
        <v>1078</v>
      </c>
      <c r="D50" s="517">
        <v>1801100</v>
      </c>
      <c r="E50" s="576" t="s">
        <v>1079</v>
      </c>
      <c r="F50" s="576" t="s">
        <v>1080</v>
      </c>
      <c r="G50" s="577" t="s">
        <v>1081</v>
      </c>
      <c r="H50" s="577" t="s">
        <v>1082</v>
      </c>
      <c r="I50" s="576" t="s">
        <v>1083</v>
      </c>
      <c r="J50" s="578">
        <v>1</v>
      </c>
      <c r="K50" s="542">
        <v>40695</v>
      </c>
      <c r="L50" s="542">
        <v>43830</v>
      </c>
      <c r="M50" s="514">
        <v>12</v>
      </c>
      <c r="N50" s="339"/>
      <c r="O50" s="340"/>
      <c r="P50" s="542"/>
      <c r="Q50" s="579"/>
      <c r="R50" s="554"/>
      <c r="S50" s="555"/>
      <c r="T50" s="556"/>
      <c r="U50" s="347"/>
    </row>
    <row r="51" spans="1:22" ht="206.25" x14ac:dyDescent="0.3">
      <c r="A51" s="535">
        <v>41</v>
      </c>
      <c r="B51" s="547" t="s">
        <v>17</v>
      </c>
      <c r="C51" s="580" t="s">
        <v>11</v>
      </c>
      <c r="D51" s="581">
        <v>12018</v>
      </c>
      <c r="E51" s="620" t="s">
        <v>1142</v>
      </c>
      <c r="F51" s="620" t="s">
        <v>1143</v>
      </c>
      <c r="G51" s="620" t="s">
        <v>1144</v>
      </c>
      <c r="H51" s="620" t="s">
        <v>1145</v>
      </c>
      <c r="I51" s="621" t="s">
        <v>1146</v>
      </c>
      <c r="J51" s="582">
        <v>1</v>
      </c>
      <c r="K51" s="583">
        <v>43864</v>
      </c>
      <c r="L51" s="583">
        <v>43875</v>
      </c>
      <c r="M51" s="584">
        <v>1.4666666666666666</v>
      </c>
      <c r="N51" s="585"/>
      <c r="O51" s="586"/>
      <c r="P51" s="587"/>
      <c r="Q51" s="622"/>
      <c r="R51" s="588"/>
      <c r="S51" s="589"/>
      <c r="T51" s="590"/>
      <c r="U51" s="539"/>
      <c r="V51" s="540"/>
    </row>
    <row r="52" spans="1:22" ht="206.25" x14ac:dyDescent="0.3">
      <c r="A52" s="535">
        <v>42</v>
      </c>
      <c r="B52" s="547" t="s">
        <v>18</v>
      </c>
      <c r="C52" s="580" t="s">
        <v>11</v>
      </c>
      <c r="D52" s="581">
        <v>12018</v>
      </c>
      <c r="E52" s="620" t="s">
        <v>1142</v>
      </c>
      <c r="F52" s="620" t="s">
        <v>1143</v>
      </c>
      <c r="G52" s="620" t="s">
        <v>1147</v>
      </c>
      <c r="H52" s="620" t="s">
        <v>1148</v>
      </c>
      <c r="I52" s="621" t="s">
        <v>1149</v>
      </c>
      <c r="J52" s="582">
        <v>8</v>
      </c>
      <c r="K52" s="583">
        <v>43864</v>
      </c>
      <c r="L52" s="583">
        <v>43889</v>
      </c>
      <c r="M52" s="584">
        <v>3.3333333333333335</v>
      </c>
      <c r="N52" s="585"/>
      <c r="O52" s="591"/>
      <c r="P52" s="587"/>
      <c r="Q52" s="622"/>
      <c r="R52" s="588"/>
      <c r="S52" s="589"/>
      <c r="T52" s="590"/>
      <c r="U52" s="539"/>
      <c r="V52" s="540"/>
    </row>
    <row r="53" spans="1:22" ht="206.25" x14ac:dyDescent="0.3">
      <c r="A53" s="535">
        <v>43</v>
      </c>
      <c r="B53" s="547" t="s">
        <v>19</v>
      </c>
      <c r="C53" s="580" t="s">
        <v>11</v>
      </c>
      <c r="D53" s="581">
        <v>12018</v>
      </c>
      <c r="E53" s="620" t="s">
        <v>1142</v>
      </c>
      <c r="F53" s="620" t="s">
        <v>1143</v>
      </c>
      <c r="G53" s="620" t="s">
        <v>1147</v>
      </c>
      <c r="H53" s="620" t="s">
        <v>1150</v>
      </c>
      <c r="I53" s="621" t="s">
        <v>1151</v>
      </c>
      <c r="J53" s="582">
        <v>9</v>
      </c>
      <c r="K53" s="583">
        <v>43864</v>
      </c>
      <c r="L53" s="583">
        <v>43889</v>
      </c>
      <c r="M53" s="584">
        <v>3.3333333333333335</v>
      </c>
      <c r="N53" s="585"/>
      <c r="O53" s="591"/>
      <c r="P53" s="587"/>
      <c r="Q53" s="622"/>
      <c r="R53" s="588"/>
      <c r="S53" s="589"/>
      <c r="T53" s="590"/>
      <c r="U53" s="539"/>
      <c r="V53" s="540"/>
    </row>
    <row r="54" spans="1:22" ht="409.5" x14ac:dyDescent="0.3">
      <c r="A54" s="535">
        <v>44</v>
      </c>
      <c r="B54" s="547" t="s">
        <v>20</v>
      </c>
      <c r="C54" s="580" t="s">
        <v>11</v>
      </c>
      <c r="D54" s="581">
        <v>1801100</v>
      </c>
      <c r="E54" s="592" t="s">
        <v>1089</v>
      </c>
      <c r="F54" s="592" t="s">
        <v>1080</v>
      </c>
      <c r="G54" s="593" t="s">
        <v>1081</v>
      </c>
      <c r="H54" s="594" t="s">
        <v>1152</v>
      </c>
      <c r="I54" s="592" t="s">
        <v>1083</v>
      </c>
      <c r="J54" s="592">
        <v>1</v>
      </c>
      <c r="K54" s="595">
        <v>40695</v>
      </c>
      <c r="L54" s="583">
        <v>44196</v>
      </c>
      <c r="M54" s="581">
        <v>12</v>
      </c>
      <c r="N54" s="596"/>
      <c r="O54" s="597"/>
      <c r="P54" s="587"/>
      <c r="Q54" s="598"/>
      <c r="R54" s="588"/>
      <c r="S54" s="599"/>
      <c r="T54" s="590"/>
      <c r="U54" s="537"/>
      <c r="V54" s="536"/>
    </row>
    <row r="55" spans="1:22" ht="187.5" x14ac:dyDescent="0.3">
      <c r="A55" s="535">
        <v>45</v>
      </c>
      <c r="B55" s="547" t="s">
        <v>21</v>
      </c>
      <c r="C55" s="580" t="s">
        <v>11</v>
      </c>
      <c r="D55" s="581">
        <v>22018</v>
      </c>
      <c r="E55" s="620" t="s">
        <v>1153</v>
      </c>
      <c r="F55" s="620" t="s">
        <v>1154</v>
      </c>
      <c r="G55" s="620" t="s">
        <v>1155</v>
      </c>
      <c r="H55" s="620" t="s">
        <v>1156</v>
      </c>
      <c r="I55" s="621" t="s">
        <v>1157</v>
      </c>
      <c r="J55" s="582">
        <v>8</v>
      </c>
      <c r="K55" s="583">
        <v>43864</v>
      </c>
      <c r="L55" s="583">
        <v>43889</v>
      </c>
      <c r="M55" s="584">
        <v>3.3333333333333335</v>
      </c>
      <c r="N55" s="585"/>
      <c r="O55" s="600"/>
      <c r="P55" s="587"/>
      <c r="Q55" s="622"/>
      <c r="R55" s="588"/>
      <c r="S55" s="601"/>
      <c r="T55" s="590"/>
      <c r="U55" s="537"/>
      <c r="V55" s="536"/>
    </row>
    <row r="56" spans="1:22" ht="187.5" x14ac:dyDescent="0.3">
      <c r="A56" s="535">
        <v>46</v>
      </c>
      <c r="B56" s="547" t="s">
        <v>22</v>
      </c>
      <c r="C56" s="580" t="s">
        <v>11</v>
      </c>
      <c r="D56" s="581">
        <v>22018</v>
      </c>
      <c r="E56" s="620" t="s">
        <v>1153</v>
      </c>
      <c r="F56" s="620" t="s">
        <v>1154</v>
      </c>
      <c r="G56" s="620" t="s">
        <v>1158</v>
      </c>
      <c r="H56" s="620" t="s">
        <v>1159</v>
      </c>
      <c r="I56" s="621" t="s">
        <v>1160</v>
      </c>
      <c r="J56" s="582">
        <v>9</v>
      </c>
      <c r="K56" s="583">
        <v>43864</v>
      </c>
      <c r="L56" s="583">
        <v>43889</v>
      </c>
      <c r="M56" s="584">
        <v>3.3333333333333335</v>
      </c>
      <c r="N56" s="585"/>
      <c r="O56" s="600"/>
      <c r="P56" s="587"/>
      <c r="Q56" s="622"/>
      <c r="R56" s="588"/>
      <c r="S56" s="601"/>
      <c r="T56" s="590"/>
      <c r="U56" s="537"/>
      <c r="V56" s="536"/>
    </row>
    <row r="57" spans="1:22" ht="206.25" x14ac:dyDescent="0.3">
      <c r="A57" s="535">
        <v>47</v>
      </c>
      <c r="B57" s="547" t="s">
        <v>23</v>
      </c>
      <c r="C57" s="580" t="s">
        <v>11</v>
      </c>
      <c r="D57" s="581">
        <v>22018</v>
      </c>
      <c r="E57" s="620" t="s">
        <v>1142</v>
      </c>
      <c r="F57" s="620" t="s">
        <v>1143</v>
      </c>
      <c r="G57" s="620" t="s">
        <v>1161</v>
      </c>
      <c r="H57" s="620" t="s">
        <v>1162</v>
      </c>
      <c r="I57" s="621" t="s">
        <v>1163</v>
      </c>
      <c r="J57" s="582">
        <v>1</v>
      </c>
      <c r="K57" s="583">
        <v>43864</v>
      </c>
      <c r="L57" s="583">
        <v>44196</v>
      </c>
      <c r="M57" s="584">
        <v>44.266666666666666</v>
      </c>
      <c r="N57" s="585"/>
      <c r="O57" s="600"/>
      <c r="P57" s="587"/>
      <c r="Q57" s="622"/>
      <c r="R57" s="602"/>
      <c r="S57" s="601"/>
      <c r="T57" s="590"/>
      <c r="U57" s="537"/>
      <c r="V57" s="536"/>
    </row>
    <row r="58" spans="1:22" ht="225" x14ac:dyDescent="0.3">
      <c r="A58" s="535">
        <v>48</v>
      </c>
      <c r="B58" s="547" t="s">
        <v>24</v>
      </c>
      <c r="C58" s="580" t="s">
        <v>11</v>
      </c>
      <c r="D58" s="581">
        <v>32018</v>
      </c>
      <c r="E58" s="620" t="s">
        <v>1164</v>
      </c>
      <c r="F58" s="620" t="s">
        <v>1165</v>
      </c>
      <c r="G58" s="620" t="s">
        <v>1166</v>
      </c>
      <c r="H58" s="620" t="s">
        <v>1167</v>
      </c>
      <c r="I58" s="621" t="s">
        <v>1168</v>
      </c>
      <c r="J58" s="582">
        <v>8</v>
      </c>
      <c r="K58" s="583">
        <v>43864</v>
      </c>
      <c r="L58" s="583">
        <v>43889</v>
      </c>
      <c r="M58" s="584">
        <v>3.3333333333333335</v>
      </c>
      <c r="N58" s="585"/>
      <c r="O58" s="600"/>
      <c r="P58" s="587"/>
      <c r="Q58" s="622"/>
      <c r="R58" s="588"/>
      <c r="S58" s="601"/>
      <c r="T58" s="590"/>
      <c r="U58" s="537"/>
      <c r="V58" s="536"/>
    </row>
    <row r="59" spans="1:22" ht="300" x14ac:dyDescent="0.3">
      <c r="A59" s="535">
        <v>49</v>
      </c>
      <c r="B59" s="547" t="s">
        <v>25</v>
      </c>
      <c r="C59" s="580" t="s">
        <v>11</v>
      </c>
      <c r="D59" s="581">
        <v>32018</v>
      </c>
      <c r="E59" s="620" t="s">
        <v>1164</v>
      </c>
      <c r="F59" s="620" t="s">
        <v>1165</v>
      </c>
      <c r="G59" s="620" t="s">
        <v>1169</v>
      </c>
      <c r="H59" s="620" t="s">
        <v>1170</v>
      </c>
      <c r="I59" s="621" t="s">
        <v>1171</v>
      </c>
      <c r="J59" s="582">
        <v>9</v>
      </c>
      <c r="K59" s="583">
        <v>43864</v>
      </c>
      <c r="L59" s="583">
        <v>43889</v>
      </c>
      <c r="M59" s="584">
        <v>3.3333333333333335</v>
      </c>
      <c r="N59" s="585"/>
      <c r="O59" s="600"/>
      <c r="P59" s="587"/>
      <c r="Q59" s="622"/>
      <c r="R59" s="588"/>
      <c r="S59" s="601"/>
      <c r="T59" s="590"/>
      <c r="U59" s="537"/>
      <c r="V59" s="536"/>
    </row>
    <row r="60" spans="1:22" ht="93.75" x14ac:dyDescent="0.3">
      <c r="A60" s="535">
        <v>50</v>
      </c>
      <c r="B60" s="547" t="s">
        <v>26</v>
      </c>
      <c r="C60" s="580" t="s">
        <v>11</v>
      </c>
      <c r="D60" s="581">
        <v>22018</v>
      </c>
      <c r="E60" s="620" t="s">
        <v>1153</v>
      </c>
      <c r="F60" s="620" t="s">
        <v>1154</v>
      </c>
      <c r="G60" s="620" t="s">
        <v>1172</v>
      </c>
      <c r="H60" s="620" t="s">
        <v>1173</v>
      </c>
      <c r="I60" s="621" t="s">
        <v>1174</v>
      </c>
      <c r="J60" s="582">
        <v>1</v>
      </c>
      <c r="K60" s="583">
        <v>43864</v>
      </c>
      <c r="L60" s="583">
        <v>44196</v>
      </c>
      <c r="M60" s="584">
        <v>44.266666666666666</v>
      </c>
      <c r="N60" s="585"/>
      <c r="O60" s="600"/>
      <c r="P60" s="587"/>
      <c r="Q60" s="622"/>
      <c r="R60" s="602"/>
      <c r="S60" s="603"/>
      <c r="T60" s="590"/>
      <c r="U60" s="537"/>
      <c r="V60" s="536"/>
    </row>
    <row r="61" spans="1:22" ht="300" x14ac:dyDescent="0.3">
      <c r="A61" s="535">
        <v>51</v>
      </c>
      <c r="B61" s="547" t="s">
        <v>27</v>
      </c>
      <c r="C61" s="580" t="s">
        <v>11</v>
      </c>
      <c r="D61" s="581">
        <v>42018</v>
      </c>
      <c r="E61" s="620" t="s">
        <v>1175</v>
      </c>
      <c r="F61" s="620" t="s">
        <v>1176</v>
      </c>
      <c r="G61" s="620" t="s">
        <v>1169</v>
      </c>
      <c r="H61" s="620" t="s">
        <v>1177</v>
      </c>
      <c r="I61" s="621" t="s">
        <v>1157</v>
      </c>
      <c r="J61" s="582">
        <v>8</v>
      </c>
      <c r="K61" s="582" t="s">
        <v>1178</v>
      </c>
      <c r="L61" s="583">
        <v>43889</v>
      </c>
      <c r="M61" s="584">
        <v>3.3333333333333335</v>
      </c>
      <c r="N61" s="585"/>
      <c r="O61" s="600"/>
      <c r="P61" s="587"/>
      <c r="Q61" s="622"/>
      <c r="R61" s="588"/>
      <c r="S61" s="601"/>
      <c r="T61" s="590"/>
      <c r="U61" s="537"/>
      <c r="V61" s="536"/>
    </row>
    <row r="62" spans="1:22" ht="131.25" x14ac:dyDescent="0.3">
      <c r="A62" s="535">
        <v>52</v>
      </c>
      <c r="B62" s="547" t="s">
        <v>28</v>
      </c>
      <c r="C62" s="580" t="s">
        <v>11</v>
      </c>
      <c r="D62" s="581">
        <v>42018</v>
      </c>
      <c r="E62" s="620" t="s">
        <v>1175</v>
      </c>
      <c r="F62" s="620" t="s">
        <v>1176</v>
      </c>
      <c r="G62" s="620" t="s">
        <v>1179</v>
      </c>
      <c r="H62" s="620" t="s">
        <v>1159</v>
      </c>
      <c r="I62" s="621" t="s">
        <v>1180</v>
      </c>
      <c r="J62" s="582">
        <v>9</v>
      </c>
      <c r="K62" s="583">
        <v>43864</v>
      </c>
      <c r="L62" s="583">
        <v>43889</v>
      </c>
      <c r="M62" s="584">
        <v>3.3333333333333335</v>
      </c>
      <c r="N62" s="585"/>
      <c r="O62" s="600"/>
      <c r="P62" s="587"/>
      <c r="Q62" s="622"/>
      <c r="R62" s="588"/>
      <c r="S62" s="601"/>
      <c r="T62" s="590"/>
      <c r="U62" s="537"/>
      <c r="V62" s="536"/>
    </row>
    <row r="63" spans="1:22" ht="300" x14ac:dyDescent="0.3">
      <c r="A63" s="535">
        <v>53</v>
      </c>
      <c r="B63" s="547" t="s">
        <v>29</v>
      </c>
      <c r="C63" s="580" t="s">
        <v>11</v>
      </c>
      <c r="D63" s="581">
        <v>32018</v>
      </c>
      <c r="E63" s="620" t="s">
        <v>1164</v>
      </c>
      <c r="F63" s="620" t="s">
        <v>1165</v>
      </c>
      <c r="G63" s="620" t="s">
        <v>1169</v>
      </c>
      <c r="H63" s="620" t="s">
        <v>1181</v>
      </c>
      <c r="I63" s="621" t="s">
        <v>1182</v>
      </c>
      <c r="J63" s="582">
        <v>1</v>
      </c>
      <c r="K63" s="583">
        <v>43864</v>
      </c>
      <c r="L63" s="583">
        <v>44196</v>
      </c>
      <c r="M63" s="584">
        <v>44.266666666666666</v>
      </c>
      <c r="N63" s="585"/>
      <c r="O63" s="600"/>
      <c r="P63" s="587"/>
      <c r="Q63" s="622"/>
      <c r="R63" s="602"/>
      <c r="S63" s="603"/>
      <c r="T63" s="590"/>
      <c r="U63" s="537"/>
      <c r="V63" s="536"/>
    </row>
    <row r="64" spans="1:22" ht="131.25" x14ac:dyDescent="0.3">
      <c r="A64" s="535">
        <v>54</v>
      </c>
      <c r="B64" s="547" t="s">
        <v>30</v>
      </c>
      <c r="C64" s="580" t="s">
        <v>11</v>
      </c>
      <c r="D64" s="581">
        <v>42018</v>
      </c>
      <c r="E64" s="620" t="s">
        <v>1175</v>
      </c>
      <c r="F64" s="620" t="s">
        <v>1176</v>
      </c>
      <c r="G64" s="620" t="s">
        <v>1179</v>
      </c>
      <c r="H64" s="620" t="s">
        <v>1181</v>
      </c>
      <c r="I64" s="621" t="s">
        <v>1182</v>
      </c>
      <c r="J64" s="582">
        <v>1</v>
      </c>
      <c r="K64" s="583">
        <v>43864</v>
      </c>
      <c r="L64" s="583">
        <v>44196</v>
      </c>
      <c r="M64" s="584">
        <v>44.266666666666666</v>
      </c>
      <c r="N64" s="585"/>
      <c r="O64" s="604"/>
      <c r="P64" s="587"/>
      <c r="Q64" s="622"/>
      <c r="R64" s="602"/>
      <c r="S64" s="603"/>
      <c r="T64" s="590"/>
      <c r="U64" s="537"/>
      <c r="V64" s="536"/>
    </row>
    <row r="65" spans="1:22" ht="131.25" x14ac:dyDescent="0.3">
      <c r="A65" s="535">
        <v>55</v>
      </c>
      <c r="B65" s="547" t="s">
        <v>31</v>
      </c>
      <c r="C65" s="580" t="s">
        <v>11</v>
      </c>
      <c r="D65" s="581">
        <v>52018</v>
      </c>
      <c r="E65" s="620" t="s">
        <v>1183</v>
      </c>
      <c r="F65" s="620" t="s">
        <v>1184</v>
      </c>
      <c r="G65" s="620" t="s">
        <v>1185</v>
      </c>
      <c r="H65" s="620" t="s">
        <v>1186</v>
      </c>
      <c r="I65" s="621" t="s">
        <v>1187</v>
      </c>
      <c r="J65" s="582">
        <v>1</v>
      </c>
      <c r="K65" s="583">
        <v>43864</v>
      </c>
      <c r="L65" s="583">
        <v>44196</v>
      </c>
      <c r="M65" s="584">
        <v>44.266666666666666</v>
      </c>
      <c r="N65" s="585"/>
      <c r="O65" s="600"/>
      <c r="P65" s="587"/>
      <c r="Q65" s="622"/>
      <c r="R65" s="588"/>
      <c r="S65" s="603"/>
      <c r="T65" s="590"/>
      <c r="U65" s="537"/>
      <c r="V65" s="536"/>
    </row>
    <row r="66" spans="1:22" ht="187.5" x14ac:dyDescent="0.3">
      <c r="A66" s="535">
        <v>56</v>
      </c>
      <c r="B66" s="547" t="s">
        <v>32</v>
      </c>
      <c r="C66" s="580" t="s">
        <v>11</v>
      </c>
      <c r="D66" s="581">
        <v>52018</v>
      </c>
      <c r="E66" s="620" t="s">
        <v>1183</v>
      </c>
      <c r="F66" s="620" t="s">
        <v>1184</v>
      </c>
      <c r="G66" s="620" t="s">
        <v>1188</v>
      </c>
      <c r="H66" s="620" t="s">
        <v>1189</v>
      </c>
      <c r="I66" s="621" t="s">
        <v>1190</v>
      </c>
      <c r="J66" s="605">
        <v>1</v>
      </c>
      <c r="K66" s="583">
        <v>43864</v>
      </c>
      <c r="L66" s="583">
        <v>44196</v>
      </c>
      <c r="M66" s="584">
        <v>44.266666666666666</v>
      </c>
      <c r="N66" s="585"/>
      <c r="O66" s="600"/>
      <c r="P66" s="587"/>
      <c r="Q66" s="622"/>
      <c r="R66" s="588"/>
      <c r="S66" s="603"/>
      <c r="T66" s="590"/>
      <c r="U66" s="537"/>
      <c r="V66" s="536"/>
    </row>
    <row r="67" spans="1:22" ht="131.25" x14ac:dyDescent="0.3">
      <c r="A67" s="535">
        <v>57</v>
      </c>
      <c r="B67" s="547" t="s">
        <v>33</v>
      </c>
      <c r="C67" s="580" t="s">
        <v>11</v>
      </c>
      <c r="D67" s="581">
        <v>52018</v>
      </c>
      <c r="E67" s="620" t="s">
        <v>1183</v>
      </c>
      <c r="F67" s="620" t="s">
        <v>1184</v>
      </c>
      <c r="G67" s="620" t="s">
        <v>1185</v>
      </c>
      <c r="H67" s="620" t="s">
        <v>1191</v>
      </c>
      <c r="I67" s="621" t="s">
        <v>1190</v>
      </c>
      <c r="J67" s="582">
        <v>1</v>
      </c>
      <c r="K67" s="583">
        <v>43864</v>
      </c>
      <c r="L67" s="583">
        <v>44196</v>
      </c>
      <c r="M67" s="584">
        <v>44.266666666666666</v>
      </c>
      <c r="N67" s="585"/>
      <c r="O67" s="606"/>
      <c r="P67" s="587"/>
      <c r="Q67" s="622"/>
      <c r="R67" s="588"/>
      <c r="S67" s="603"/>
      <c r="T67" s="590"/>
      <c r="U67" s="537"/>
      <c r="V67" s="536"/>
    </row>
    <row r="68" spans="1:22" ht="131.25" x14ac:dyDescent="0.3">
      <c r="A68" s="535">
        <v>58</v>
      </c>
      <c r="B68" s="547" t="s">
        <v>34</v>
      </c>
      <c r="C68" s="580" t="s">
        <v>11</v>
      </c>
      <c r="D68" s="581">
        <v>52018</v>
      </c>
      <c r="E68" s="620" t="s">
        <v>1183</v>
      </c>
      <c r="F68" s="620" t="s">
        <v>1184</v>
      </c>
      <c r="G68" s="620" t="s">
        <v>1185</v>
      </c>
      <c r="H68" s="620" t="s">
        <v>1192</v>
      </c>
      <c r="I68" s="621" t="s">
        <v>1190</v>
      </c>
      <c r="J68" s="582">
        <v>1</v>
      </c>
      <c r="K68" s="583">
        <v>43864</v>
      </c>
      <c r="L68" s="583">
        <v>44196</v>
      </c>
      <c r="M68" s="584">
        <v>44.266666666666666</v>
      </c>
      <c r="N68" s="585"/>
      <c r="O68" s="600"/>
      <c r="P68" s="587"/>
      <c r="Q68" s="622"/>
      <c r="R68" s="588"/>
      <c r="S68" s="603"/>
      <c r="T68" s="590"/>
      <c r="U68" s="537"/>
      <c r="V68" s="536"/>
    </row>
    <row r="69" spans="1:22" ht="131.25" x14ac:dyDescent="0.3">
      <c r="A69" s="535">
        <v>59</v>
      </c>
      <c r="B69" s="547" t="s">
        <v>35</v>
      </c>
      <c r="C69" s="580" t="s">
        <v>11</v>
      </c>
      <c r="D69" s="581">
        <v>52018</v>
      </c>
      <c r="E69" s="620" t="s">
        <v>1183</v>
      </c>
      <c r="F69" s="620" t="s">
        <v>1184</v>
      </c>
      <c r="G69" s="620" t="s">
        <v>1193</v>
      </c>
      <c r="H69" s="620" t="s">
        <v>1194</v>
      </c>
      <c r="I69" s="621" t="s">
        <v>1195</v>
      </c>
      <c r="J69" s="605">
        <v>1</v>
      </c>
      <c r="K69" s="583">
        <v>43864</v>
      </c>
      <c r="L69" s="583">
        <v>44042</v>
      </c>
      <c r="M69" s="584">
        <v>23.733333333333334</v>
      </c>
      <c r="N69" s="585"/>
      <c r="O69" s="607"/>
      <c r="P69" s="587"/>
      <c r="Q69" s="622"/>
      <c r="R69" s="588"/>
      <c r="S69" s="599"/>
      <c r="T69" s="590"/>
      <c r="U69" s="539"/>
      <c r="V69" s="540"/>
    </row>
    <row r="70" spans="1:22" ht="131.25" x14ac:dyDescent="0.3">
      <c r="A70" s="535">
        <v>60</v>
      </c>
      <c r="B70" s="547" t="s">
        <v>36</v>
      </c>
      <c r="C70" s="580" t="s">
        <v>11</v>
      </c>
      <c r="D70" s="581">
        <v>52018</v>
      </c>
      <c r="E70" s="620" t="s">
        <v>1183</v>
      </c>
      <c r="F70" s="620" t="s">
        <v>1184</v>
      </c>
      <c r="G70" s="620" t="s">
        <v>1196</v>
      </c>
      <c r="H70" s="620" t="s">
        <v>1197</v>
      </c>
      <c r="I70" s="621" t="s">
        <v>1198</v>
      </c>
      <c r="J70" s="582">
        <v>1</v>
      </c>
      <c r="K70" s="583">
        <v>43864</v>
      </c>
      <c r="L70" s="583">
        <v>44196</v>
      </c>
      <c r="M70" s="584">
        <v>44.266666666666666</v>
      </c>
      <c r="N70" s="585"/>
      <c r="O70" s="600"/>
      <c r="P70" s="587"/>
      <c r="Q70" s="622"/>
      <c r="R70" s="588"/>
      <c r="S70" s="603"/>
      <c r="T70" s="590"/>
      <c r="U70" s="537"/>
      <c r="V70" s="536"/>
    </row>
    <row r="71" spans="1:22" ht="93.75" x14ac:dyDescent="0.3">
      <c r="A71" s="535">
        <v>61</v>
      </c>
      <c r="B71" s="547" t="s">
        <v>37</v>
      </c>
      <c r="C71" s="580" t="s">
        <v>11</v>
      </c>
      <c r="D71" s="581">
        <v>72018</v>
      </c>
      <c r="E71" s="620" t="s">
        <v>1199</v>
      </c>
      <c r="F71" s="620" t="s">
        <v>1200</v>
      </c>
      <c r="G71" s="620" t="s">
        <v>1201</v>
      </c>
      <c r="H71" s="620" t="s">
        <v>1202</v>
      </c>
      <c r="I71" s="620" t="s">
        <v>1203</v>
      </c>
      <c r="J71" s="605">
        <v>1</v>
      </c>
      <c r="K71" s="583">
        <v>43864</v>
      </c>
      <c r="L71" s="583">
        <v>44135</v>
      </c>
      <c r="M71" s="584">
        <v>7.4666666666666668</v>
      </c>
      <c r="N71" s="585"/>
      <c r="O71" s="600"/>
      <c r="P71" s="587"/>
      <c r="Q71" s="622"/>
      <c r="R71" s="588"/>
      <c r="S71" s="603"/>
      <c r="T71" s="590"/>
      <c r="U71" s="537"/>
      <c r="V71" s="536"/>
    </row>
    <row r="72" spans="1:22" ht="93.75" x14ac:dyDescent="0.3">
      <c r="A72" s="535">
        <v>62</v>
      </c>
      <c r="B72" s="547" t="s">
        <v>38</v>
      </c>
      <c r="C72" s="580" t="s">
        <v>11</v>
      </c>
      <c r="D72" s="581">
        <v>72018</v>
      </c>
      <c r="E72" s="620" t="s">
        <v>1199</v>
      </c>
      <c r="F72" s="620" t="s">
        <v>1200</v>
      </c>
      <c r="G72" s="620" t="s">
        <v>1201</v>
      </c>
      <c r="H72" s="620" t="s">
        <v>1204</v>
      </c>
      <c r="I72" s="620" t="s">
        <v>1205</v>
      </c>
      <c r="J72" s="605">
        <v>1</v>
      </c>
      <c r="K72" s="583">
        <v>43864</v>
      </c>
      <c r="L72" s="583">
        <v>44196</v>
      </c>
      <c r="M72" s="584">
        <v>44.266666666666666</v>
      </c>
      <c r="N72" s="585"/>
      <c r="O72" s="600"/>
      <c r="P72" s="587"/>
      <c r="Q72" s="622"/>
      <c r="R72" s="588"/>
      <c r="S72" s="603"/>
      <c r="T72" s="590"/>
      <c r="U72" s="537"/>
      <c r="V72" s="536"/>
    </row>
    <row r="73" spans="1:22" ht="168.75" x14ac:dyDescent="0.3">
      <c r="A73" s="535">
        <v>63</v>
      </c>
      <c r="B73" s="547" t="s">
        <v>39</v>
      </c>
      <c r="C73" s="580" t="s">
        <v>11</v>
      </c>
      <c r="D73" s="581">
        <v>62018</v>
      </c>
      <c r="E73" s="620" t="s">
        <v>1206</v>
      </c>
      <c r="F73" s="620" t="s">
        <v>1207</v>
      </c>
      <c r="G73" s="620" t="s">
        <v>1208</v>
      </c>
      <c r="H73" s="620" t="s">
        <v>1209</v>
      </c>
      <c r="I73" s="621" t="s">
        <v>1190</v>
      </c>
      <c r="J73" s="582">
        <v>1</v>
      </c>
      <c r="K73" s="583">
        <v>43864</v>
      </c>
      <c r="L73" s="583">
        <v>44196</v>
      </c>
      <c r="M73" s="584">
        <v>44.266666666666666</v>
      </c>
      <c r="N73" s="585"/>
      <c r="O73" s="600"/>
      <c r="P73" s="587"/>
      <c r="Q73" s="622"/>
      <c r="R73" s="588"/>
      <c r="S73" s="603"/>
      <c r="T73" s="590"/>
      <c r="U73" s="537"/>
      <c r="V73" s="536"/>
    </row>
    <row r="74" spans="1:22" ht="93.75" x14ac:dyDescent="0.3">
      <c r="A74" s="535">
        <v>64</v>
      </c>
      <c r="B74" s="547" t="s">
        <v>40</v>
      </c>
      <c r="C74" s="580" t="s">
        <v>11</v>
      </c>
      <c r="D74" s="581">
        <v>72018</v>
      </c>
      <c r="E74" s="620" t="s">
        <v>1199</v>
      </c>
      <c r="F74" s="620" t="s">
        <v>1200</v>
      </c>
      <c r="G74" s="620" t="s">
        <v>1201</v>
      </c>
      <c r="H74" s="620" t="s">
        <v>1210</v>
      </c>
      <c r="I74" s="620" t="s">
        <v>1211</v>
      </c>
      <c r="J74" s="605">
        <v>1</v>
      </c>
      <c r="K74" s="583">
        <v>44168</v>
      </c>
      <c r="L74" s="583">
        <v>44256</v>
      </c>
      <c r="M74" s="584">
        <v>11.733333333333333</v>
      </c>
      <c r="N74" s="585"/>
      <c r="O74" s="600"/>
      <c r="P74" s="587"/>
      <c r="Q74" s="622"/>
      <c r="R74" s="588"/>
      <c r="S74" s="603"/>
      <c r="T74" s="590"/>
      <c r="U74" s="537"/>
      <c r="V74" s="536"/>
    </row>
    <row r="75" spans="1:22" ht="131.25" x14ac:dyDescent="0.3">
      <c r="A75" s="535">
        <v>65</v>
      </c>
      <c r="B75" s="547" t="s">
        <v>41</v>
      </c>
      <c r="C75" s="580" t="s">
        <v>11</v>
      </c>
      <c r="D75" s="581">
        <v>82018</v>
      </c>
      <c r="E75" s="620" t="s">
        <v>1212</v>
      </c>
      <c r="F75" s="620" t="s">
        <v>1213</v>
      </c>
      <c r="G75" s="620" t="s">
        <v>1214</v>
      </c>
      <c r="H75" s="620" t="s">
        <v>1215</v>
      </c>
      <c r="I75" s="620" t="s">
        <v>1216</v>
      </c>
      <c r="J75" s="605">
        <v>1</v>
      </c>
      <c r="K75" s="583">
        <v>43864</v>
      </c>
      <c r="L75" s="583">
        <v>44286</v>
      </c>
      <c r="M75" s="584">
        <v>44.266666666666666</v>
      </c>
      <c r="N75" s="585"/>
      <c r="O75" s="608"/>
      <c r="P75" s="587"/>
      <c r="Q75" s="622"/>
      <c r="R75" s="588"/>
      <c r="S75" s="603"/>
      <c r="T75" s="590"/>
      <c r="U75" s="537"/>
      <c r="V75" s="536"/>
    </row>
    <row r="76" spans="1:22" ht="131.25" x14ac:dyDescent="0.3">
      <c r="A76" s="535">
        <v>66</v>
      </c>
      <c r="B76" s="547" t="s">
        <v>42</v>
      </c>
      <c r="C76" s="580" t="s">
        <v>11</v>
      </c>
      <c r="D76" s="581">
        <v>82018</v>
      </c>
      <c r="E76" s="620" t="s">
        <v>1212</v>
      </c>
      <c r="F76" s="620" t="s">
        <v>1213</v>
      </c>
      <c r="G76" s="620" t="s">
        <v>1217</v>
      </c>
      <c r="H76" s="620" t="s">
        <v>1218</v>
      </c>
      <c r="I76" s="620" t="s">
        <v>1219</v>
      </c>
      <c r="J76" s="605">
        <v>1</v>
      </c>
      <c r="K76" s="583">
        <v>43864</v>
      </c>
      <c r="L76" s="583">
        <v>44286</v>
      </c>
      <c r="M76" s="584">
        <v>44.266666666666666</v>
      </c>
      <c r="N76" s="585"/>
      <c r="O76" s="609"/>
      <c r="P76" s="587"/>
      <c r="Q76" s="622"/>
      <c r="R76" s="588"/>
      <c r="S76" s="603"/>
      <c r="T76" s="590"/>
      <c r="U76" s="537"/>
      <c r="V76" s="536"/>
    </row>
    <row r="77" spans="1:22" ht="93.75" x14ac:dyDescent="0.3">
      <c r="A77" s="535">
        <v>67</v>
      </c>
      <c r="B77" s="547" t="s">
        <v>899</v>
      </c>
      <c r="C77" s="580" t="s">
        <v>11</v>
      </c>
      <c r="D77" s="581">
        <v>82018</v>
      </c>
      <c r="E77" s="620" t="s">
        <v>1212</v>
      </c>
      <c r="F77" s="620" t="s">
        <v>1213</v>
      </c>
      <c r="G77" s="620" t="s">
        <v>1220</v>
      </c>
      <c r="H77" s="620" t="s">
        <v>1221</v>
      </c>
      <c r="I77" s="620" t="s">
        <v>1222</v>
      </c>
      <c r="J77" s="605">
        <v>1</v>
      </c>
      <c r="K77" s="583">
        <v>43864</v>
      </c>
      <c r="L77" s="583">
        <v>44196</v>
      </c>
      <c r="M77" s="584">
        <v>44.266666666666666</v>
      </c>
      <c r="N77" s="585"/>
      <c r="O77" s="606"/>
      <c r="P77" s="587"/>
      <c r="Q77" s="622"/>
      <c r="R77" s="588"/>
      <c r="S77" s="603"/>
      <c r="T77" s="590"/>
      <c r="U77" s="537"/>
      <c r="V77" s="536"/>
    </row>
    <row r="78" spans="1:22" ht="131.25" x14ac:dyDescent="0.3">
      <c r="A78" s="535">
        <v>68</v>
      </c>
      <c r="B78" s="547" t="s">
        <v>900</v>
      </c>
      <c r="C78" s="580" t="s">
        <v>11</v>
      </c>
      <c r="D78" s="581">
        <v>92018</v>
      </c>
      <c r="E78" s="620" t="s">
        <v>1223</v>
      </c>
      <c r="F78" s="620" t="s">
        <v>1224</v>
      </c>
      <c r="G78" s="620" t="s">
        <v>1225</v>
      </c>
      <c r="H78" s="620" t="s">
        <v>1226</v>
      </c>
      <c r="I78" s="620" t="s">
        <v>1227</v>
      </c>
      <c r="J78" s="605">
        <v>1</v>
      </c>
      <c r="K78" s="583">
        <v>43864</v>
      </c>
      <c r="L78" s="583">
        <v>44196</v>
      </c>
      <c r="M78" s="584">
        <v>44.266666666666666</v>
      </c>
      <c r="N78" s="610"/>
      <c r="O78" s="604"/>
      <c r="P78" s="587"/>
      <c r="Q78" s="622"/>
      <c r="R78" s="588"/>
      <c r="S78" s="603"/>
      <c r="T78" s="590"/>
      <c r="U78" s="537"/>
      <c r="V78" s="536"/>
    </row>
    <row r="79" spans="1:22" ht="112.5" x14ac:dyDescent="0.3">
      <c r="A79" s="535">
        <v>69</v>
      </c>
      <c r="B79" s="547" t="s">
        <v>43</v>
      </c>
      <c r="C79" s="580" t="s">
        <v>11</v>
      </c>
      <c r="D79" s="581">
        <v>92018</v>
      </c>
      <c r="E79" s="620" t="s">
        <v>1223</v>
      </c>
      <c r="F79" s="620" t="s">
        <v>1224</v>
      </c>
      <c r="G79" s="620" t="s">
        <v>1228</v>
      </c>
      <c r="H79" s="620" t="s">
        <v>1229</v>
      </c>
      <c r="I79" s="620" t="s">
        <v>1230</v>
      </c>
      <c r="J79" s="605">
        <v>1</v>
      </c>
      <c r="K79" s="583">
        <v>43864</v>
      </c>
      <c r="L79" s="583">
        <v>44165</v>
      </c>
      <c r="M79" s="584">
        <v>40.133333333333333</v>
      </c>
      <c r="N79" s="610"/>
      <c r="O79" s="611"/>
      <c r="P79" s="587"/>
      <c r="Q79" s="622"/>
      <c r="R79" s="588"/>
      <c r="S79" s="603"/>
      <c r="T79" s="590"/>
      <c r="U79" s="537"/>
      <c r="V79" s="536"/>
    </row>
    <row r="80" spans="1:22" ht="112.5" x14ac:dyDescent="0.3">
      <c r="A80" s="535">
        <v>70</v>
      </c>
      <c r="B80" s="547" t="s">
        <v>44</v>
      </c>
      <c r="C80" s="580" t="s">
        <v>11</v>
      </c>
      <c r="D80" s="581">
        <v>92018</v>
      </c>
      <c r="E80" s="620" t="s">
        <v>1223</v>
      </c>
      <c r="F80" s="620" t="s">
        <v>1224</v>
      </c>
      <c r="G80" s="620" t="s">
        <v>1231</v>
      </c>
      <c r="H80" s="620" t="s">
        <v>1232</v>
      </c>
      <c r="I80" s="620" t="s">
        <v>1233</v>
      </c>
      <c r="J80" s="605">
        <v>1</v>
      </c>
      <c r="K80" s="583">
        <v>43864</v>
      </c>
      <c r="L80" s="583">
        <v>44196</v>
      </c>
      <c r="M80" s="584">
        <v>44.266666666666666</v>
      </c>
      <c r="N80" s="610"/>
      <c r="O80" s="604"/>
      <c r="P80" s="587"/>
      <c r="Q80" s="622"/>
      <c r="R80" s="588"/>
      <c r="S80" s="603"/>
      <c r="T80" s="590"/>
      <c r="U80" s="537"/>
      <c r="V80" s="536"/>
    </row>
    <row r="81" spans="1:22" ht="131.25" x14ac:dyDescent="0.3">
      <c r="A81" s="535">
        <v>71</v>
      </c>
      <c r="B81" s="547" t="s">
        <v>90</v>
      </c>
      <c r="C81" s="580" t="s">
        <v>11</v>
      </c>
      <c r="D81" s="581">
        <v>92018</v>
      </c>
      <c r="E81" s="620" t="s">
        <v>1223</v>
      </c>
      <c r="F81" s="620" t="s">
        <v>1224</v>
      </c>
      <c r="G81" s="620" t="s">
        <v>1234</v>
      </c>
      <c r="H81" s="620" t="s">
        <v>1235</v>
      </c>
      <c r="I81" s="620" t="s">
        <v>1236</v>
      </c>
      <c r="J81" s="605">
        <v>1</v>
      </c>
      <c r="K81" s="583">
        <v>43864</v>
      </c>
      <c r="L81" s="583">
        <v>44012</v>
      </c>
      <c r="M81" s="584">
        <v>19.733333333333334</v>
      </c>
      <c r="N81" s="585"/>
      <c r="O81" s="612"/>
      <c r="P81" s="587"/>
      <c r="Q81" s="622"/>
      <c r="R81" s="588"/>
      <c r="S81" s="599"/>
      <c r="T81" s="590"/>
      <c r="U81" s="539"/>
      <c r="V81" s="540"/>
    </row>
    <row r="82" spans="1:22" ht="112.5" x14ac:dyDescent="0.3">
      <c r="A82" s="535">
        <v>72</v>
      </c>
      <c r="B82" s="547" t="s">
        <v>45</v>
      </c>
      <c r="C82" s="580" t="s">
        <v>11</v>
      </c>
      <c r="D82" s="581">
        <v>102018</v>
      </c>
      <c r="E82" s="620" t="s">
        <v>1237</v>
      </c>
      <c r="F82" s="620" t="s">
        <v>1238</v>
      </c>
      <c r="G82" s="620" t="s">
        <v>1239</v>
      </c>
      <c r="H82" s="620" t="s">
        <v>1240</v>
      </c>
      <c r="I82" s="620" t="s">
        <v>1241</v>
      </c>
      <c r="J82" s="605">
        <v>1</v>
      </c>
      <c r="K82" s="583">
        <v>43864</v>
      </c>
      <c r="L82" s="583">
        <v>43951</v>
      </c>
      <c r="M82" s="584">
        <v>11.6</v>
      </c>
      <c r="N82" s="585"/>
      <c r="O82" s="607"/>
      <c r="P82" s="587"/>
      <c r="Q82" s="622"/>
      <c r="R82" s="588"/>
      <c r="S82" s="599"/>
      <c r="T82" s="590"/>
      <c r="U82" s="539"/>
      <c r="V82" s="540"/>
    </row>
    <row r="83" spans="1:22" ht="150" x14ac:dyDescent="0.3">
      <c r="A83" s="535">
        <v>73</v>
      </c>
      <c r="B83" s="547" t="s">
        <v>46</v>
      </c>
      <c r="C83" s="580" t="s">
        <v>11</v>
      </c>
      <c r="D83" s="581">
        <v>102018</v>
      </c>
      <c r="E83" s="620" t="s">
        <v>1237</v>
      </c>
      <c r="F83" s="620" t="s">
        <v>1242</v>
      </c>
      <c r="G83" s="620" t="s">
        <v>1243</v>
      </c>
      <c r="H83" s="620" t="s">
        <v>1244</v>
      </c>
      <c r="I83" s="620" t="s">
        <v>1245</v>
      </c>
      <c r="J83" s="605">
        <v>1</v>
      </c>
      <c r="K83" s="583">
        <v>43833</v>
      </c>
      <c r="L83" s="583">
        <v>43860</v>
      </c>
      <c r="M83" s="584">
        <v>4</v>
      </c>
      <c r="N83" s="585"/>
      <c r="O83" s="600"/>
      <c r="P83" s="587"/>
      <c r="Q83" s="622"/>
      <c r="R83" s="588"/>
      <c r="S83" s="599"/>
      <c r="T83" s="590"/>
      <c r="U83" s="537"/>
      <c r="V83" s="536"/>
    </row>
    <row r="84" spans="1:22" ht="150" x14ac:dyDescent="0.3">
      <c r="A84" s="535">
        <v>74</v>
      </c>
      <c r="B84" s="547" t="s">
        <v>91</v>
      </c>
      <c r="C84" s="580" t="s">
        <v>11</v>
      </c>
      <c r="D84" s="581">
        <v>102018</v>
      </c>
      <c r="E84" s="620" t="s">
        <v>1237</v>
      </c>
      <c r="F84" s="620" t="s">
        <v>1242</v>
      </c>
      <c r="G84" s="620" t="s">
        <v>1246</v>
      </c>
      <c r="H84" s="620" t="s">
        <v>1247</v>
      </c>
      <c r="I84" s="620" t="s">
        <v>1248</v>
      </c>
      <c r="J84" s="605">
        <v>1</v>
      </c>
      <c r="K84" s="583">
        <v>43864</v>
      </c>
      <c r="L84" s="583">
        <v>44226</v>
      </c>
      <c r="M84" s="584">
        <v>48.266666666666666</v>
      </c>
      <c r="N84" s="585"/>
      <c r="O84" s="600"/>
      <c r="P84" s="587"/>
      <c r="Q84" s="622"/>
      <c r="R84" s="588"/>
      <c r="S84" s="599"/>
      <c r="T84" s="590"/>
      <c r="U84" s="537"/>
      <c r="V84" s="536"/>
    </row>
    <row r="85" spans="1:22" ht="112.5" x14ac:dyDescent="0.3">
      <c r="A85" s="535">
        <v>75</v>
      </c>
      <c r="B85" s="547" t="s">
        <v>47</v>
      </c>
      <c r="C85" s="580" t="s">
        <v>11</v>
      </c>
      <c r="D85" s="581">
        <v>102018</v>
      </c>
      <c r="E85" s="620" t="s">
        <v>1237</v>
      </c>
      <c r="F85" s="620" t="s">
        <v>1242</v>
      </c>
      <c r="G85" s="620" t="s">
        <v>1249</v>
      </c>
      <c r="H85" s="620" t="s">
        <v>1250</v>
      </c>
      <c r="I85" s="620" t="s">
        <v>1251</v>
      </c>
      <c r="J85" s="605">
        <v>1</v>
      </c>
      <c r="K85" s="583">
        <v>43864</v>
      </c>
      <c r="L85" s="583">
        <v>44196</v>
      </c>
      <c r="M85" s="584">
        <v>44.266666666666666</v>
      </c>
      <c r="N85" s="585"/>
      <c r="O85" s="604"/>
      <c r="P85" s="587"/>
      <c r="Q85" s="622"/>
      <c r="R85" s="588"/>
      <c r="S85" s="603"/>
      <c r="T85" s="590"/>
      <c r="U85" s="537"/>
      <c r="V85" s="536"/>
    </row>
    <row r="86" spans="1:22" ht="131.25" x14ac:dyDescent="0.3">
      <c r="A86" s="535">
        <v>76</v>
      </c>
      <c r="B86" s="547" t="s">
        <v>92</v>
      </c>
      <c r="C86" s="580" t="s">
        <v>11</v>
      </c>
      <c r="D86" s="581">
        <v>102018</v>
      </c>
      <c r="E86" s="620" t="s">
        <v>1237</v>
      </c>
      <c r="F86" s="620" t="s">
        <v>1242</v>
      </c>
      <c r="G86" s="620" t="s">
        <v>1252</v>
      </c>
      <c r="H86" s="620" t="s">
        <v>1253</v>
      </c>
      <c r="I86" s="620" t="s">
        <v>1254</v>
      </c>
      <c r="J86" s="605">
        <v>1</v>
      </c>
      <c r="K86" s="583">
        <v>43864</v>
      </c>
      <c r="L86" s="583">
        <v>44196</v>
      </c>
      <c r="M86" s="584">
        <v>44.266666666666666</v>
      </c>
      <c r="N86" s="585"/>
      <c r="O86" s="613"/>
      <c r="P86" s="587"/>
      <c r="Q86" s="622"/>
      <c r="R86" s="588"/>
      <c r="S86" s="603"/>
      <c r="T86" s="590"/>
      <c r="U86" s="537"/>
      <c r="V86" s="536"/>
    </row>
    <row r="87" spans="1:22" ht="168.75" x14ac:dyDescent="0.3">
      <c r="A87" s="535">
        <v>77</v>
      </c>
      <c r="B87" s="547" t="s">
        <v>93</v>
      </c>
      <c r="C87" s="580" t="s">
        <v>11</v>
      </c>
      <c r="D87" s="581">
        <v>102018</v>
      </c>
      <c r="E87" s="620" t="s">
        <v>1237</v>
      </c>
      <c r="F87" s="620" t="s">
        <v>1242</v>
      </c>
      <c r="G87" s="620" t="s">
        <v>1252</v>
      </c>
      <c r="H87" s="620" t="s">
        <v>1334</v>
      </c>
      <c r="I87" s="620" t="s">
        <v>1255</v>
      </c>
      <c r="J87" s="605">
        <v>1</v>
      </c>
      <c r="K87" s="583">
        <v>43864</v>
      </c>
      <c r="L87" s="583">
        <v>44196</v>
      </c>
      <c r="M87" s="584">
        <v>44.266666666666666</v>
      </c>
      <c r="N87" s="585"/>
      <c r="O87" s="614"/>
      <c r="P87" s="587"/>
      <c r="Q87" s="622"/>
      <c r="R87" s="588"/>
      <c r="S87" s="603"/>
      <c r="T87" s="590"/>
      <c r="U87" s="537"/>
      <c r="V87" s="536"/>
    </row>
    <row r="88" spans="1:22" ht="225" x14ac:dyDescent="0.3">
      <c r="A88" s="535">
        <v>78</v>
      </c>
      <c r="B88" s="547" t="s">
        <v>48</v>
      </c>
      <c r="C88" s="580" t="s">
        <v>11</v>
      </c>
      <c r="D88" s="581">
        <v>112018</v>
      </c>
      <c r="E88" s="620" t="s">
        <v>1256</v>
      </c>
      <c r="F88" s="620" t="s">
        <v>1257</v>
      </c>
      <c r="G88" s="620" t="s">
        <v>1258</v>
      </c>
      <c r="H88" s="620" t="s">
        <v>1259</v>
      </c>
      <c r="I88" s="620" t="s">
        <v>1260</v>
      </c>
      <c r="J88" s="582">
        <v>1</v>
      </c>
      <c r="K88" s="583">
        <v>43864</v>
      </c>
      <c r="L88" s="583">
        <v>43951</v>
      </c>
      <c r="M88" s="584">
        <v>11.6</v>
      </c>
      <c r="N88" s="585"/>
      <c r="O88" s="608"/>
      <c r="P88" s="587"/>
      <c r="Q88" s="622"/>
      <c r="R88" s="588"/>
      <c r="S88" s="603"/>
      <c r="T88" s="590"/>
      <c r="U88" s="537"/>
      <c r="V88" s="536"/>
    </row>
    <row r="89" spans="1:22" ht="225" x14ac:dyDescent="0.3">
      <c r="A89" s="535">
        <v>79</v>
      </c>
      <c r="B89" s="547" t="s">
        <v>49</v>
      </c>
      <c r="C89" s="580" t="s">
        <v>11</v>
      </c>
      <c r="D89" s="581">
        <v>112018</v>
      </c>
      <c r="E89" s="620" t="s">
        <v>1256</v>
      </c>
      <c r="F89" s="620" t="s">
        <v>1257</v>
      </c>
      <c r="G89" s="620" t="s">
        <v>1261</v>
      </c>
      <c r="H89" s="620" t="s">
        <v>1262</v>
      </c>
      <c r="I89" s="620" t="s">
        <v>1263</v>
      </c>
      <c r="J89" s="582">
        <v>1</v>
      </c>
      <c r="K89" s="583">
        <v>43864</v>
      </c>
      <c r="L89" s="583">
        <v>43982</v>
      </c>
      <c r="M89" s="584">
        <v>15.733333333333333</v>
      </c>
      <c r="N89" s="585"/>
      <c r="O89" s="608"/>
      <c r="P89" s="587"/>
      <c r="Q89" s="622"/>
      <c r="R89" s="588"/>
      <c r="S89" s="603"/>
      <c r="T89" s="590"/>
      <c r="U89" s="538"/>
      <c r="V89" s="536"/>
    </row>
    <row r="90" spans="1:22" ht="225" x14ac:dyDescent="0.3">
      <c r="A90" s="535">
        <v>80</v>
      </c>
      <c r="B90" s="547" t="s">
        <v>50</v>
      </c>
      <c r="C90" s="580" t="s">
        <v>11</v>
      </c>
      <c r="D90" s="581">
        <v>112018</v>
      </c>
      <c r="E90" s="620" t="s">
        <v>1256</v>
      </c>
      <c r="F90" s="620" t="s">
        <v>1257</v>
      </c>
      <c r="G90" s="620" t="s">
        <v>1261</v>
      </c>
      <c r="H90" s="620" t="s">
        <v>1264</v>
      </c>
      <c r="I90" s="620" t="s">
        <v>1265</v>
      </c>
      <c r="J90" s="582">
        <v>1</v>
      </c>
      <c r="K90" s="583">
        <v>43864</v>
      </c>
      <c r="L90" s="615">
        <v>43982</v>
      </c>
      <c r="M90" s="584">
        <v>15.733333333333333</v>
      </c>
      <c r="N90" s="585"/>
      <c r="O90" s="608"/>
      <c r="P90" s="587"/>
      <c r="Q90" s="622"/>
      <c r="R90" s="588"/>
      <c r="S90" s="603"/>
      <c r="T90" s="590"/>
      <c r="U90" s="537"/>
      <c r="V90" s="536"/>
    </row>
    <row r="91" spans="1:22" ht="225" x14ac:dyDescent="0.3">
      <c r="A91" s="535">
        <v>81</v>
      </c>
      <c r="B91" s="547" t="s">
        <v>51</v>
      </c>
      <c r="C91" s="580" t="s">
        <v>11</v>
      </c>
      <c r="D91" s="581">
        <v>112018</v>
      </c>
      <c r="E91" s="620" t="s">
        <v>1256</v>
      </c>
      <c r="F91" s="620" t="s">
        <v>1257</v>
      </c>
      <c r="G91" s="620" t="s">
        <v>1261</v>
      </c>
      <c r="H91" s="620" t="s">
        <v>1266</v>
      </c>
      <c r="I91" s="620" t="s">
        <v>1267</v>
      </c>
      <c r="J91" s="582">
        <v>1</v>
      </c>
      <c r="K91" s="583">
        <v>43864</v>
      </c>
      <c r="L91" s="583">
        <v>44196</v>
      </c>
      <c r="M91" s="584">
        <v>44.266666666666666</v>
      </c>
      <c r="N91" s="585"/>
      <c r="O91" s="600"/>
      <c r="P91" s="587"/>
      <c r="Q91" s="622"/>
      <c r="R91" s="588"/>
      <c r="S91" s="603"/>
      <c r="T91" s="590"/>
      <c r="U91" s="537"/>
      <c r="V91" s="536"/>
    </row>
    <row r="92" spans="1:22" ht="225" x14ac:dyDescent="0.3">
      <c r="A92" s="535">
        <v>82</v>
      </c>
      <c r="B92" s="547" t="s">
        <v>52</v>
      </c>
      <c r="C92" s="580" t="s">
        <v>11</v>
      </c>
      <c r="D92" s="581">
        <v>112018</v>
      </c>
      <c r="E92" s="620" t="s">
        <v>1256</v>
      </c>
      <c r="F92" s="620" t="s">
        <v>1257</v>
      </c>
      <c r="G92" s="620" t="s">
        <v>1268</v>
      </c>
      <c r="H92" s="620" t="s">
        <v>1269</v>
      </c>
      <c r="I92" s="620" t="s">
        <v>1270</v>
      </c>
      <c r="J92" s="582">
        <v>1</v>
      </c>
      <c r="K92" s="583">
        <v>43864</v>
      </c>
      <c r="L92" s="583">
        <v>44196</v>
      </c>
      <c r="M92" s="584">
        <v>44.266666666666666</v>
      </c>
      <c r="N92" s="610"/>
      <c r="O92" s="616"/>
      <c r="P92" s="587"/>
      <c r="Q92" s="622"/>
      <c r="R92" s="588"/>
      <c r="S92" s="603"/>
      <c r="T92" s="590"/>
      <c r="U92" s="537"/>
      <c r="V92" s="536"/>
    </row>
    <row r="93" spans="1:22" ht="93.75" x14ac:dyDescent="0.3">
      <c r="A93" s="535">
        <v>83</v>
      </c>
      <c r="B93" s="547" t="s">
        <v>53</v>
      </c>
      <c r="C93" s="580" t="s">
        <v>11</v>
      </c>
      <c r="D93" s="581">
        <v>122018</v>
      </c>
      <c r="E93" s="620" t="s">
        <v>1271</v>
      </c>
      <c r="F93" s="620" t="s">
        <v>1272</v>
      </c>
      <c r="G93" s="620" t="s">
        <v>1273</v>
      </c>
      <c r="H93" s="620" t="s">
        <v>1274</v>
      </c>
      <c r="I93" s="621" t="s">
        <v>1275</v>
      </c>
      <c r="J93" s="605">
        <v>1</v>
      </c>
      <c r="K93" s="583">
        <v>43864</v>
      </c>
      <c r="L93" s="583">
        <v>44196</v>
      </c>
      <c r="M93" s="584">
        <v>44.266666666666666</v>
      </c>
      <c r="N93" s="585"/>
      <c r="O93" s="608"/>
      <c r="P93" s="587"/>
      <c r="Q93" s="622"/>
      <c r="R93" s="588"/>
      <c r="S93" s="603"/>
      <c r="T93" s="590"/>
      <c r="U93" s="537"/>
      <c r="V93" s="536"/>
    </row>
    <row r="94" spans="1:22" ht="225" x14ac:dyDescent="0.3">
      <c r="A94" s="535">
        <v>84</v>
      </c>
      <c r="B94" s="547" t="s">
        <v>54</v>
      </c>
      <c r="C94" s="580" t="s">
        <v>11</v>
      </c>
      <c r="D94" s="581">
        <v>132018</v>
      </c>
      <c r="E94" s="620" t="s">
        <v>1276</v>
      </c>
      <c r="F94" s="620" t="s">
        <v>1277</v>
      </c>
      <c r="G94" s="620" t="s">
        <v>1278</v>
      </c>
      <c r="H94" s="620" t="s">
        <v>1279</v>
      </c>
      <c r="I94" s="620" t="s">
        <v>1280</v>
      </c>
      <c r="J94" s="582">
        <v>1</v>
      </c>
      <c r="K94" s="583">
        <v>43864</v>
      </c>
      <c r="L94" s="583">
        <v>44196</v>
      </c>
      <c r="M94" s="584">
        <v>44.266666666666666</v>
      </c>
      <c r="N94" s="585"/>
      <c r="O94" s="600"/>
      <c r="P94" s="587"/>
      <c r="Q94" s="622"/>
      <c r="R94" s="588"/>
      <c r="S94" s="601"/>
      <c r="T94" s="590"/>
      <c r="U94" s="537"/>
      <c r="V94" s="536"/>
    </row>
    <row r="95" spans="1:22" ht="281.25" x14ac:dyDescent="0.3">
      <c r="A95" s="535">
        <v>85</v>
      </c>
      <c r="B95" s="547" t="s">
        <v>55</v>
      </c>
      <c r="C95" s="580" t="s">
        <v>11</v>
      </c>
      <c r="D95" s="581">
        <v>142018</v>
      </c>
      <c r="E95" s="620" t="s">
        <v>1281</v>
      </c>
      <c r="F95" s="620" t="s">
        <v>1282</v>
      </c>
      <c r="G95" s="620" t="s">
        <v>1283</v>
      </c>
      <c r="H95" s="620" t="s">
        <v>1284</v>
      </c>
      <c r="I95" s="620" t="s">
        <v>1285</v>
      </c>
      <c r="J95" s="582">
        <v>1</v>
      </c>
      <c r="K95" s="583">
        <v>43864</v>
      </c>
      <c r="L95" s="583">
        <v>44196</v>
      </c>
      <c r="M95" s="584">
        <v>44.266666666666666</v>
      </c>
      <c r="N95" s="585"/>
      <c r="O95" s="600"/>
      <c r="P95" s="587"/>
      <c r="Q95" s="622"/>
      <c r="R95" s="588"/>
      <c r="S95" s="601"/>
      <c r="T95" s="590"/>
      <c r="U95" s="538"/>
      <c r="V95" s="536"/>
    </row>
    <row r="96" spans="1:22" ht="75" x14ac:dyDescent="0.3">
      <c r="A96" s="535">
        <v>86</v>
      </c>
      <c r="B96" s="547" t="s">
        <v>56</v>
      </c>
      <c r="C96" s="580" t="s">
        <v>11</v>
      </c>
      <c r="D96" s="581">
        <v>142018</v>
      </c>
      <c r="E96" s="620" t="s">
        <v>1281</v>
      </c>
      <c r="F96" s="620" t="s">
        <v>1282</v>
      </c>
      <c r="G96" s="620" t="s">
        <v>1286</v>
      </c>
      <c r="H96" s="620" t="s">
        <v>1287</v>
      </c>
      <c r="I96" s="620" t="s">
        <v>1288</v>
      </c>
      <c r="J96" s="582">
        <v>1</v>
      </c>
      <c r="K96" s="583">
        <v>43864</v>
      </c>
      <c r="L96" s="583">
        <v>43889</v>
      </c>
      <c r="M96" s="584">
        <v>3.3333333333333335</v>
      </c>
      <c r="N96" s="585"/>
      <c r="O96" s="607"/>
      <c r="P96" s="587"/>
      <c r="Q96" s="622"/>
      <c r="R96" s="588"/>
      <c r="S96" s="599"/>
      <c r="T96" s="590"/>
      <c r="U96" s="539"/>
      <c r="V96" s="540"/>
    </row>
    <row r="97" spans="1:22" ht="112.5" x14ac:dyDescent="0.3">
      <c r="A97" s="535">
        <v>87</v>
      </c>
      <c r="B97" s="547" t="s">
        <v>57</v>
      </c>
      <c r="C97" s="580" t="s">
        <v>11</v>
      </c>
      <c r="D97" s="581">
        <v>152018</v>
      </c>
      <c r="E97" s="620" t="s">
        <v>1289</v>
      </c>
      <c r="F97" s="620" t="s">
        <v>1290</v>
      </c>
      <c r="G97" s="620" t="s">
        <v>1291</v>
      </c>
      <c r="H97" s="620" t="s">
        <v>1292</v>
      </c>
      <c r="I97" s="620" t="s">
        <v>1293</v>
      </c>
      <c r="J97" s="582">
        <v>1</v>
      </c>
      <c r="K97" s="583">
        <v>43864</v>
      </c>
      <c r="L97" s="583">
        <v>44196</v>
      </c>
      <c r="M97" s="584">
        <v>44.266666666666666</v>
      </c>
      <c r="N97" s="585"/>
      <c r="O97" s="600"/>
      <c r="P97" s="587"/>
      <c r="Q97" s="622"/>
      <c r="R97" s="588"/>
      <c r="S97" s="603"/>
      <c r="T97" s="590"/>
      <c r="U97" s="537"/>
      <c r="V97" s="536"/>
    </row>
    <row r="98" spans="1:22" ht="112.5" x14ac:dyDescent="0.3">
      <c r="A98" s="535">
        <v>88</v>
      </c>
      <c r="B98" s="547" t="s">
        <v>58</v>
      </c>
      <c r="C98" s="580" t="s">
        <v>11</v>
      </c>
      <c r="D98" s="581">
        <v>152018</v>
      </c>
      <c r="E98" s="620" t="s">
        <v>1289</v>
      </c>
      <c r="F98" s="620" t="s">
        <v>1290</v>
      </c>
      <c r="G98" s="620" t="s">
        <v>1294</v>
      </c>
      <c r="H98" s="620" t="s">
        <v>1295</v>
      </c>
      <c r="I98" s="620" t="s">
        <v>1296</v>
      </c>
      <c r="J98" s="605">
        <v>1</v>
      </c>
      <c r="K98" s="583">
        <v>43864</v>
      </c>
      <c r="L98" s="583">
        <v>44561</v>
      </c>
      <c r="M98" s="584">
        <v>44.266666666666666</v>
      </c>
      <c r="N98" s="585"/>
      <c r="O98" s="600"/>
      <c r="P98" s="587"/>
      <c r="Q98" s="622"/>
      <c r="R98" s="602"/>
      <c r="S98" s="599"/>
      <c r="T98" s="590"/>
      <c r="U98" s="537"/>
      <c r="V98" s="536"/>
    </row>
    <row r="99" spans="1:22" ht="112.5" x14ac:dyDescent="0.3">
      <c r="A99" s="535">
        <v>89</v>
      </c>
      <c r="B99" s="547" t="s">
        <v>59</v>
      </c>
      <c r="C99" s="580" t="s">
        <v>11</v>
      </c>
      <c r="D99" s="581">
        <v>152018</v>
      </c>
      <c r="E99" s="620" t="s">
        <v>1289</v>
      </c>
      <c r="F99" s="620" t="s">
        <v>1290</v>
      </c>
      <c r="G99" s="620" t="s">
        <v>1297</v>
      </c>
      <c r="H99" s="620" t="s">
        <v>1298</v>
      </c>
      <c r="I99" s="620" t="s">
        <v>1299</v>
      </c>
      <c r="J99" s="605">
        <v>1</v>
      </c>
      <c r="K99" s="583">
        <v>43864</v>
      </c>
      <c r="L99" s="583">
        <v>44561</v>
      </c>
      <c r="M99" s="584">
        <v>92.933333333333337</v>
      </c>
      <c r="N99" s="585"/>
      <c r="O99" s="600"/>
      <c r="P99" s="587"/>
      <c r="Q99" s="622"/>
      <c r="R99" s="602"/>
      <c r="S99" s="603"/>
      <c r="T99" s="590"/>
      <c r="U99" s="537"/>
      <c r="V99" s="536"/>
    </row>
    <row r="100" spans="1:22" ht="75" x14ac:dyDescent="0.3">
      <c r="A100" s="535">
        <v>90</v>
      </c>
      <c r="B100" s="547" t="s">
        <v>60</v>
      </c>
      <c r="C100" s="580" t="s">
        <v>11</v>
      </c>
      <c r="D100" s="581">
        <v>152018</v>
      </c>
      <c r="E100" s="620" t="s">
        <v>1289</v>
      </c>
      <c r="F100" s="620" t="s">
        <v>1290</v>
      </c>
      <c r="G100" s="620" t="s">
        <v>1300</v>
      </c>
      <c r="H100" s="620" t="s">
        <v>1301</v>
      </c>
      <c r="I100" s="620" t="s">
        <v>1302</v>
      </c>
      <c r="J100" s="605">
        <v>1</v>
      </c>
      <c r="K100" s="583">
        <v>43864</v>
      </c>
      <c r="L100" s="583">
        <v>44196</v>
      </c>
      <c r="M100" s="584">
        <v>44.266666666666666</v>
      </c>
      <c r="N100" s="585"/>
      <c r="O100" s="606"/>
      <c r="P100" s="587"/>
      <c r="Q100" s="622"/>
      <c r="R100" s="588"/>
      <c r="S100" s="599"/>
      <c r="T100" s="590"/>
      <c r="U100" s="539"/>
      <c r="V100" s="540"/>
    </row>
    <row r="101" spans="1:22" ht="75" x14ac:dyDescent="0.3">
      <c r="A101" s="535">
        <v>91</v>
      </c>
      <c r="B101" s="547" t="s">
        <v>61</v>
      </c>
      <c r="C101" s="580" t="s">
        <v>11</v>
      </c>
      <c r="D101" s="581">
        <v>152018</v>
      </c>
      <c r="E101" s="620" t="s">
        <v>1289</v>
      </c>
      <c r="F101" s="620" t="s">
        <v>1290</v>
      </c>
      <c r="G101" s="620" t="s">
        <v>1300</v>
      </c>
      <c r="H101" s="620" t="s">
        <v>1303</v>
      </c>
      <c r="I101" s="620" t="s">
        <v>1304</v>
      </c>
      <c r="J101" s="605">
        <v>1</v>
      </c>
      <c r="K101" s="583">
        <v>43864</v>
      </c>
      <c r="L101" s="583">
        <v>44196</v>
      </c>
      <c r="M101" s="584">
        <v>44.266666666666666</v>
      </c>
      <c r="N101" s="585"/>
      <c r="O101" s="606"/>
      <c r="P101" s="587"/>
      <c r="Q101" s="622"/>
      <c r="R101" s="588"/>
      <c r="S101" s="599"/>
      <c r="T101" s="590"/>
      <c r="U101" s="539"/>
      <c r="V101" s="540"/>
    </row>
    <row r="102" spans="1:22" ht="225" x14ac:dyDescent="0.3">
      <c r="A102" s="535">
        <v>92</v>
      </c>
      <c r="B102" s="547" t="s">
        <v>62</v>
      </c>
      <c r="C102" s="580" t="s">
        <v>11</v>
      </c>
      <c r="D102" s="581">
        <v>162018</v>
      </c>
      <c r="E102" s="620" t="s">
        <v>1305</v>
      </c>
      <c r="F102" s="620" t="s">
        <v>1306</v>
      </c>
      <c r="G102" s="620" t="s">
        <v>1307</v>
      </c>
      <c r="H102" s="620" t="s">
        <v>1308</v>
      </c>
      <c r="I102" s="620" t="s">
        <v>1309</v>
      </c>
      <c r="J102" s="582">
        <v>1</v>
      </c>
      <c r="K102" s="583">
        <v>43864</v>
      </c>
      <c r="L102" s="583">
        <v>43920</v>
      </c>
      <c r="M102" s="584">
        <v>7.4666666666666668</v>
      </c>
      <c r="N102" s="582"/>
      <c r="O102" s="617"/>
      <c r="P102" s="587"/>
      <c r="Q102" s="622"/>
      <c r="R102" s="588"/>
      <c r="S102" s="599"/>
      <c r="T102" s="590"/>
      <c r="U102" s="538"/>
      <c r="V102" s="536"/>
    </row>
    <row r="103" spans="1:22" ht="225" x14ac:dyDescent="0.3">
      <c r="A103" s="535">
        <v>93</v>
      </c>
      <c r="B103" s="547" t="s">
        <v>63</v>
      </c>
      <c r="C103" s="580" t="s">
        <v>11</v>
      </c>
      <c r="D103" s="581">
        <v>162018</v>
      </c>
      <c r="E103" s="620" t="s">
        <v>1305</v>
      </c>
      <c r="F103" s="620" t="s">
        <v>1306</v>
      </c>
      <c r="G103" s="620" t="s">
        <v>1310</v>
      </c>
      <c r="H103" s="620" t="s">
        <v>1311</v>
      </c>
      <c r="I103" s="620" t="s">
        <v>1312</v>
      </c>
      <c r="J103" s="582">
        <v>1</v>
      </c>
      <c r="K103" s="583">
        <v>43864</v>
      </c>
      <c r="L103" s="583">
        <v>44196</v>
      </c>
      <c r="M103" s="584">
        <v>44.266666666666666</v>
      </c>
      <c r="N103" s="585"/>
      <c r="O103" s="600"/>
      <c r="P103" s="587"/>
      <c r="Q103" s="622"/>
      <c r="R103" s="588"/>
      <c r="S103" s="599"/>
      <c r="T103" s="590"/>
      <c r="U103" s="537"/>
      <c r="V103" s="536"/>
    </row>
    <row r="104" spans="1:22" ht="225" x14ac:dyDescent="0.3">
      <c r="A104" s="535">
        <v>94</v>
      </c>
      <c r="B104" s="547" t="s">
        <v>901</v>
      </c>
      <c r="C104" s="580" t="s">
        <v>11</v>
      </c>
      <c r="D104" s="581">
        <v>162018</v>
      </c>
      <c r="E104" s="620" t="s">
        <v>1305</v>
      </c>
      <c r="F104" s="620" t="s">
        <v>1306</v>
      </c>
      <c r="G104" s="620" t="s">
        <v>1313</v>
      </c>
      <c r="H104" s="620" t="s">
        <v>1314</v>
      </c>
      <c r="I104" s="620" t="s">
        <v>1315</v>
      </c>
      <c r="J104" s="605">
        <v>1</v>
      </c>
      <c r="K104" s="583">
        <v>43864</v>
      </c>
      <c r="L104" s="583">
        <v>44196</v>
      </c>
      <c r="M104" s="584">
        <v>44.266666666666666</v>
      </c>
      <c r="N104" s="585"/>
      <c r="O104" s="618"/>
      <c r="P104" s="587"/>
      <c r="Q104" s="622"/>
      <c r="R104" s="602"/>
      <c r="S104" s="599"/>
      <c r="T104" s="590"/>
      <c r="U104" s="537"/>
      <c r="V104" s="536"/>
    </row>
    <row r="105" spans="1:22" ht="225" x14ac:dyDescent="0.3">
      <c r="A105" s="535">
        <v>95</v>
      </c>
      <c r="B105" s="547" t="s">
        <v>64</v>
      </c>
      <c r="C105" s="580" t="s">
        <v>11</v>
      </c>
      <c r="D105" s="581">
        <v>162018</v>
      </c>
      <c r="E105" s="620" t="s">
        <v>1305</v>
      </c>
      <c r="F105" s="620" t="s">
        <v>1306</v>
      </c>
      <c r="G105" s="620" t="s">
        <v>1316</v>
      </c>
      <c r="H105" s="620" t="s">
        <v>1317</v>
      </c>
      <c r="I105" s="620" t="s">
        <v>1318</v>
      </c>
      <c r="J105" s="605">
        <v>1</v>
      </c>
      <c r="K105" s="583">
        <v>43864</v>
      </c>
      <c r="L105" s="583">
        <v>44012</v>
      </c>
      <c r="M105" s="584">
        <v>19.733333333333334</v>
      </c>
      <c r="N105" s="585"/>
      <c r="O105" s="606"/>
      <c r="P105" s="587"/>
      <c r="Q105" s="622"/>
      <c r="R105" s="588"/>
      <c r="S105" s="599"/>
      <c r="T105" s="590"/>
      <c r="U105" s="539"/>
      <c r="V105" s="540"/>
    </row>
    <row r="106" spans="1:22" ht="225" x14ac:dyDescent="0.3">
      <c r="A106" s="535">
        <v>96</v>
      </c>
      <c r="B106" s="547" t="s">
        <v>65</v>
      </c>
      <c r="C106" s="580" t="s">
        <v>11</v>
      </c>
      <c r="D106" s="581">
        <v>162018</v>
      </c>
      <c r="E106" s="620" t="s">
        <v>1305</v>
      </c>
      <c r="F106" s="620" t="s">
        <v>1306</v>
      </c>
      <c r="G106" s="620" t="s">
        <v>1316</v>
      </c>
      <c r="H106" s="620" t="s">
        <v>1319</v>
      </c>
      <c r="I106" s="620" t="s">
        <v>1320</v>
      </c>
      <c r="J106" s="605">
        <v>1</v>
      </c>
      <c r="K106" s="583">
        <v>43864</v>
      </c>
      <c r="L106" s="583">
        <v>44074</v>
      </c>
      <c r="M106" s="584">
        <v>28</v>
      </c>
      <c r="N106" s="585"/>
      <c r="O106" s="619"/>
      <c r="P106" s="587"/>
      <c r="Q106" s="622"/>
      <c r="R106" s="588"/>
      <c r="S106" s="603"/>
      <c r="T106" s="590"/>
      <c r="U106" s="537"/>
      <c r="V106" s="536"/>
    </row>
    <row r="107" spans="1:22" ht="225" x14ac:dyDescent="0.3">
      <c r="A107" s="535">
        <v>97</v>
      </c>
      <c r="B107" s="547" t="s">
        <v>66</v>
      </c>
      <c r="C107" s="580" t="s">
        <v>11</v>
      </c>
      <c r="D107" s="581">
        <v>162018</v>
      </c>
      <c r="E107" s="620" t="s">
        <v>1305</v>
      </c>
      <c r="F107" s="620" t="s">
        <v>1306</v>
      </c>
      <c r="G107" s="620" t="s">
        <v>1316</v>
      </c>
      <c r="H107" s="620" t="s">
        <v>1321</v>
      </c>
      <c r="I107" s="620" t="s">
        <v>1322</v>
      </c>
      <c r="J107" s="605">
        <v>1</v>
      </c>
      <c r="K107" s="583">
        <v>43864</v>
      </c>
      <c r="L107" s="583">
        <v>44196</v>
      </c>
      <c r="M107" s="584">
        <v>44.266666666666666</v>
      </c>
      <c r="N107" s="585"/>
      <c r="O107" s="600"/>
      <c r="P107" s="587"/>
      <c r="Q107" s="622"/>
      <c r="R107" s="588"/>
      <c r="S107" s="603"/>
      <c r="T107" s="590"/>
      <c r="U107" s="537"/>
      <c r="V107" s="536"/>
    </row>
    <row r="108" spans="1:22" ht="243.75" x14ac:dyDescent="0.3">
      <c r="A108" s="535">
        <v>98</v>
      </c>
      <c r="B108" s="547" t="s">
        <v>67</v>
      </c>
      <c r="C108" s="580" t="s">
        <v>11</v>
      </c>
      <c r="D108" s="581">
        <v>172018</v>
      </c>
      <c r="E108" s="620" t="s">
        <v>1323</v>
      </c>
      <c r="F108" s="620" t="s">
        <v>1324</v>
      </c>
      <c r="G108" s="620" t="s">
        <v>1325</v>
      </c>
      <c r="H108" s="620" t="s">
        <v>1326</v>
      </c>
      <c r="I108" s="621" t="s">
        <v>1327</v>
      </c>
      <c r="J108" s="605">
        <v>1</v>
      </c>
      <c r="K108" s="583">
        <v>43864</v>
      </c>
      <c r="L108" s="583">
        <v>44196</v>
      </c>
      <c r="M108" s="584">
        <v>44.266666666666666</v>
      </c>
      <c r="N108" s="585"/>
      <c r="O108" s="600"/>
      <c r="P108" s="587"/>
      <c r="Q108" s="622"/>
      <c r="R108" s="588"/>
      <c r="S108" s="603"/>
      <c r="T108" s="590"/>
      <c r="U108" s="537"/>
      <c r="V108" s="536"/>
    </row>
    <row r="109" spans="1:22" ht="243.75" x14ac:dyDescent="0.3">
      <c r="A109" s="535">
        <v>99</v>
      </c>
      <c r="B109" s="547" t="s">
        <v>902</v>
      </c>
      <c r="C109" s="580" t="s">
        <v>11</v>
      </c>
      <c r="D109" s="581">
        <v>172018</v>
      </c>
      <c r="E109" s="620" t="s">
        <v>1323</v>
      </c>
      <c r="F109" s="620" t="s">
        <v>1324</v>
      </c>
      <c r="G109" s="620" t="s">
        <v>1328</v>
      </c>
      <c r="H109" s="620" t="s">
        <v>1329</v>
      </c>
      <c r="I109" s="621" t="s">
        <v>1330</v>
      </c>
      <c r="J109" s="605">
        <v>1</v>
      </c>
      <c r="K109" s="583">
        <v>43864</v>
      </c>
      <c r="L109" s="583">
        <v>44196</v>
      </c>
      <c r="M109" s="584">
        <v>44.266666666666666</v>
      </c>
      <c r="N109" s="585"/>
      <c r="O109" s="600"/>
      <c r="P109" s="587"/>
      <c r="Q109" s="622"/>
      <c r="R109" s="602"/>
      <c r="S109" s="599"/>
      <c r="T109" s="590"/>
      <c r="U109" s="537"/>
      <c r="V109" s="536"/>
    </row>
    <row r="110" spans="1:22" ht="243.75" x14ac:dyDescent="0.3">
      <c r="A110" s="535">
        <v>100</v>
      </c>
      <c r="B110" s="547" t="s">
        <v>903</v>
      </c>
      <c r="C110" s="580" t="s">
        <v>11</v>
      </c>
      <c r="D110" s="581">
        <v>172018</v>
      </c>
      <c r="E110" s="620" t="s">
        <v>1323</v>
      </c>
      <c r="F110" s="620" t="s">
        <v>1324</v>
      </c>
      <c r="G110" s="620" t="s">
        <v>1331</v>
      </c>
      <c r="H110" s="620" t="s">
        <v>1332</v>
      </c>
      <c r="I110" s="621" t="s">
        <v>1333</v>
      </c>
      <c r="J110" s="605">
        <v>1</v>
      </c>
      <c r="K110" s="583">
        <v>43864</v>
      </c>
      <c r="L110" s="583">
        <v>44561</v>
      </c>
      <c r="M110" s="584">
        <v>92.933333333333337</v>
      </c>
      <c r="N110" s="585"/>
      <c r="O110" s="600"/>
      <c r="P110" s="587"/>
      <c r="Q110" s="622"/>
      <c r="R110" s="602"/>
      <c r="S110" s="603"/>
      <c r="T110" s="590"/>
      <c r="U110" s="537"/>
      <c r="V110" s="536"/>
    </row>
    <row r="111" spans="1:22" x14ac:dyDescent="0.25">
      <c r="A111" s="541"/>
      <c r="B111" s="541"/>
      <c r="C111" s="541"/>
      <c r="D111" s="541"/>
      <c r="E111" s="541"/>
      <c r="F111" s="541"/>
      <c r="G111" s="541"/>
      <c r="H111" s="541"/>
      <c r="I111" s="541"/>
      <c r="J111" s="541"/>
      <c r="K111" s="541"/>
      <c r="L111" s="541"/>
      <c r="M111" s="541"/>
      <c r="N111" s="541"/>
      <c r="O111" s="541"/>
      <c r="P111" s="541"/>
      <c r="Q111" s="541"/>
      <c r="R111" s="541"/>
      <c r="S111" s="541"/>
      <c r="T111" s="541"/>
    </row>
    <row r="351000" spans="1:1" x14ac:dyDescent="0.25">
      <c r="A351000" s="5" t="s">
        <v>11</v>
      </c>
    </row>
    <row r="351001" spans="1:1" x14ac:dyDescent="0.25">
      <c r="A351001" s="5" t="s">
        <v>1084</v>
      </c>
    </row>
  </sheetData>
  <protectedRanges>
    <protectedRange password="EFB0" sqref="O43" name="Rango1_35_1_1_2_2_2_4_1_1_1_1_1_1_1_1_1_1_1"/>
    <protectedRange password="EFB0" sqref="O44:O45" name="Rango1_33_1_1_1_1_4_1_1_1_1_1_1_1_1_1_1_1"/>
    <protectedRange password="EFB0" sqref="O49" name="Rango1_35_1_1_2_2_2_4_1_1_1_1_1_4_1_1_1_1"/>
    <protectedRange password="EFB0" sqref="O50" name="Rango1_3_2_1_2_1_1_1_3_1_2_1_1_1_1_1_1_1_1"/>
  </protectedRanges>
  <mergeCells count="7">
    <mergeCell ref="B8:O8"/>
    <mergeCell ref="R8:T9"/>
    <mergeCell ref="D23:D27"/>
    <mergeCell ref="E23:E27"/>
    <mergeCell ref="F23:F27"/>
    <mergeCell ref="G23:G27"/>
    <mergeCell ref="K23:K27"/>
  </mergeCells>
  <phoneticPr fontId="81" type="noConversion"/>
  <dataValidations count="8">
    <dataValidation type="list" allowBlank="1" showInputMessage="1" showErrorMessage="1" errorTitle="Entrada no válida" error="Por favor seleccione un elemento de la lista" promptTitle="Seleccione un elemento de la lista" prompt=" Seleccione de la lista si registra la SUSCRIPCIÓN, ó el AVANCE (SEGUIMIENTO) del Plan de Mejoramiento." sqref="C39" xr:uid="{00000000-0002-0000-0000-000000000000}">
      <formula1>$A$350936:$A$350938</formula1>
    </dataValidation>
    <dataValidation type="list" allowBlank="1" showInputMessage="1" showErrorMessage="1" errorTitle="Entrada no válida" error="Por favor seleccione un elemento de la lista" promptTitle="Seleccione un elemento de la lista" prompt=" Seleccione de la lista si registra la SUSCRIPCIÓN, ó el AVANCE (SEGUIMIENTO) del Plan de Mejoramiento." sqref="C40:C50 C11:C38" xr:uid="{00000000-0002-0000-0000-000001000000}">
      <formula1>$A$350999:$A$351001</formula1>
    </dataValidation>
    <dataValidation type="textLength" allowBlank="1" showInputMessage="1" error="Escriba un texto  Maximo 390 Caracteres" promptTitle="Cualquier contenido Maximo 390 Caracteres" prompt=" Registre DE MANERA BREVE la Unidad de Medida de la actividad. (Ej.: Informes, jornadas de capacitación, etc.) (MÁX. 390 CARACTERES)" sqref="I32:I34" xr:uid="{00000000-0002-0000-0000-000002000000}">
      <formula1>0</formula1>
      <formula2>390</formula2>
    </dataValidation>
    <dataValidation type="decimal" allowBlank="1" showInputMessage="1" showErrorMessage="1" errorTitle="Entrada no válida" error="Por favor escriba un número" promptTitle="Escriba un número en esta casilla" prompt=" Registre el numero de semanas que existen entre las fecha de inicio y la fecha final de la actividad." sqref="M32:N33" xr:uid="{00000000-0002-0000-0000-000003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la cantidad, volumen o tamaño de la actividad (en unidades o porcentajes).  Ej.: Si en col. 28 registró INFORMES y son 5 informes, aquí se registra el número 5." sqref="J23:J27 J31:J32 J13:J20 J38" xr:uid="{00000000-0002-0000-0000-000004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DE MANERA BREVE la Unidad de Medida de la actividad. (Ej.: Informes, jornadas de capacitación, etc.) (MÁX. 390 CARACTERES)" sqref="I18" xr:uid="{00000000-0002-0000-0000-000005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acción (correctiva y/o preventiva) q adopta la Entidad p/ subsanar o corregir causa que genera hallazgo. (MÁX. 390 CARACTERES) Inserte tantas filas como ACTIVIDADES tenga." sqref="G28:G31 G11:G20" xr:uid="{00000000-0002-0000-0000-000006000000}">
      <formula1>0</formula1>
      <formula2>390</formula2>
    </dataValidation>
    <dataValidation type="textLength" allowBlank="1" showInputMessage="1" showErrorMessage="1" errorTitle="Entrada no válida" error="Escriba un texto  Maximo 9 Caracteres" promptTitle="Cualquier contenido Maximo 9 Caracteres" prompt=" Registre EL CÓDIGO contenido en Inf de Auditoría(Suscripción), ó que se encuentra en Plan ya suscrito(Avance o Seguimiento) Insterte tantas filas como ACTIVIDADES sean. Ej.: 11 01 001 (Con espacios)" sqref="D15:D20 D28:D31 D34:D35" xr:uid="{00000000-0002-0000-0000-000007000000}">
      <formula1>0</formula1>
      <formula2>9</formula2>
    </dataValidation>
  </dataValidations>
  <pageMargins left="0.7" right="0.7" top="0.75" bottom="0.75" header="0.3" footer="0.3"/>
  <pageSetup orientation="portrait" horizontalDpi="4294967294" verticalDpi="4294967294"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26B616-9D15-4C36-91D1-1653B6526320}">
  <dimension ref="A1:AC350827"/>
  <sheetViews>
    <sheetView zoomScale="50" zoomScaleNormal="50" zoomScalePageLayoutView="80" workbookViewId="0">
      <pane xSplit="5" ySplit="10" topLeftCell="K11" activePane="bottomRight" state="frozen"/>
      <selection pane="topRight" activeCell="F1" sqref="F1"/>
      <selection pane="bottomLeft" activeCell="A11" sqref="A11"/>
      <selection pane="bottomRight" activeCell="P1" sqref="P1"/>
    </sheetView>
  </sheetViews>
  <sheetFormatPr baseColWidth="10" defaultColWidth="9.140625" defaultRowHeight="15" x14ac:dyDescent="0.25"/>
  <cols>
    <col min="1" max="1" width="7.140625" style="344" customWidth="1"/>
    <col min="2" max="2" width="10.140625" style="344" customWidth="1"/>
    <col min="3" max="3" width="38" style="344" customWidth="1"/>
    <col min="4" max="4" width="30.7109375" style="344" customWidth="1"/>
    <col min="5" max="5" width="65.28515625" style="344" customWidth="1"/>
    <col min="6" max="6" width="56.42578125" style="344" customWidth="1"/>
    <col min="7" max="7" width="48.42578125" style="541" customWidth="1"/>
    <col min="8" max="8" width="31.7109375" style="344" customWidth="1"/>
    <col min="9" max="10" width="32.42578125" style="344" customWidth="1"/>
    <col min="11" max="11" width="59.85546875" style="344" customWidth="1"/>
    <col min="12" max="12" width="65" style="344" customWidth="1"/>
    <col min="13" max="13" width="48.42578125" style="344" customWidth="1"/>
    <col min="14" max="14" width="35" style="344" customWidth="1"/>
    <col min="15" max="15" width="40" style="344" customWidth="1"/>
    <col min="16" max="16" width="21" style="344" customWidth="1"/>
    <col min="17" max="17" width="66.28515625" style="344" customWidth="1"/>
    <col min="18" max="18" width="19" style="344" customWidth="1"/>
    <col min="19" max="19" width="62.7109375" style="344" customWidth="1"/>
    <col min="20" max="20" width="22.140625" style="344" customWidth="1"/>
    <col min="21" max="21" width="21.7109375" style="344" customWidth="1"/>
    <col min="22" max="22" width="21" style="344" customWidth="1"/>
    <col min="23" max="23" width="27.85546875" style="344" hidden="1" customWidth="1"/>
    <col min="24" max="24" width="55.42578125" style="344" hidden="1" customWidth="1"/>
    <col min="25" max="25" width="26" style="344" hidden="1" customWidth="1"/>
    <col min="26" max="26" width="37.42578125" style="344" hidden="1" customWidth="1"/>
    <col min="27" max="27" width="21.28515625" style="344" hidden="1" customWidth="1"/>
    <col min="28" max="28" width="17.28515625" style="344" hidden="1" customWidth="1"/>
    <col min="29" max="29" width="15.42578125" style="344" hidden="1" customWidth="1"/>
    <col min="30" max="242" width="8" style="344" customWidth="1"/>
    <col min="243" max="243" width="0.28515625" style="344" customWidth="1"/>
    <col min="244" max="244" width="14.42578125" style="344" customWidth="1"/>
    <col min="245" max="16384" width="9.140625" style="344"/>
  </cols>
  <sheetData>
    <row r="1" spans="1:29" x14ac:dyDescent="0.25">
      <c r="B1" s="343" t="s">
        <v>913</v>
      </c>
      <c r="C1" s="343">
        <v>53</v>
      </c>
      <c r="D1" s="343" t="s">
        <v>914</v>
      </c>
    </row>
    <row r="2" spans="1:29" x14ac:dyDescent="0.25">
      <c r="B2" s="343" t="s">
        <v>915</v>
      </c>
      <c r="C2" s="343">
        <v>400</v>
      </c>
      <c r="D2" s="343" t="s">
        <v>916</v>
      </c>
    </row>
    <row r="3" spans="1:29" x14ac:dyDescent="0.25">
      <c r="B3" s="343" t="s">
        <v>917</v>
      </c>
      <c r="C3" s="343">
        <v>1</v>
      </c>
    </row>
    <row r="4" spans="1:29" x14ac:dyDescent="0.25">
      <c r="B4" s="343" t="s">
        <v>918</v>
      </c>
      <c r="C4" s="343">
        <v>456</v>
      </c>
    </row>
    <row r="5" spans="1:29" x14ac:dyDescent="0.25">
      <c r="B5" s="343" t="s">
        <v>919</v>
      </c>
      <c r="C5" s="342">
        <v>43256</v>
      </c>
    </row>
    <row r="6" spans="1:29" x14ac:dyDescent="0.25">
      <c r="B6" s="343" t="s">
        <v>920</v>
      </c>
      <c r="C6" s="343">
        <v>0</v>
      </c>
      <c r="D6" s="343" t="s">
        <v>921</v>
      </c>
    </row>
    <row r="8" spans="1:29" x14ac:dyDescent="0.25">
      <c r="A8" s="343" t="s">
        <v>922</v>
      </c>
      <c r="B8" s="470" t="s">
        <v>923</v>
      </c>
      <c r="C8" s="471"/>
      <c r="D8" s="471"/>
      <c r="E8" s="471"/>
      <c r="F8" s="471"/>
      <c r="G8" s="471"/>
      <c r="H8" s="471"/>
      <c r="I8" s="471"/>
      <c r="J8" s="471"/>
      <c r="K8" s="471"/>
      <c r="L8" s="471"/>
      <c r="M8" s="471"/>
      <c r="N8" s="471"/>
      <c r="O8" s="471"/>
      <c r="P8" s="472"/>
      <c r="Q8" s="623" t="s">
        <v>1085</v>
      </c>
      <c r="R8" s="473"/>
      <c r="S8" s="473"/>
      <c r="T8" s="473"/>
      <c r="U8" s="473"/>
      <c r="V8" s="473"/>
      <c r="W8" s="474" t="s">
        <v>1086</v>
      </c>
      <c r="X8" s="474"/>
      <c r="Y8" s="474"/>
      <c r="Z8" s="474"/>
      <c r="AA8" s="474"/>
      <c r="AB8" s="474"/>
      <c r="AC8" s="475"/>
    </row>
    <row r="9" spans="1:29" x14ac:dyDescent="0.25">
      <c r="C9" s="343">
        <v>4</v>
      </c>
      <c r="D9" s="343">
        <v>8</v>
      </c>
      <c r="E9" s="343">
        <v>12</v>
      </c>
      <c r="F9" s="343">
        <v>16</v>
      </c>
      <c r="G9" s="629" t="s">
        <v>1087</v>
      </c>
      <c r="H9" s="343" t="s">
        <v>1087</v>
      </c>
      <c r="I9" s="343">
        <v>20</v>
      </c>
      <c r="J9" s="343" t="s">
        <v>1087</v>
      </c>
      <c r="K9" s="343">
        <v>24</v>
      </c>
      <c r="L9" s="343">
        <v>28</v>
      </c>
      <c r="M9" s="343">
        <v>31</v>
      </c>
      <c r="N9" s="343">
        <v>32</v>
      </c>
      <c r="O9" s="343">
        <v>36</v>
      </c>
      <c r="P9" s="476" t="s">
        <v>1088</v>
      </c>
      <c r="Q9" s="477"/>
      <c r="R9" s="478"/>
      <c r="S9" s="479" t="s">
        <v>924</v>
      </c>
      <c r="T9" s="480"/>
      <c r="U9" s="480"/>
      <c r="V9" s="481"/>
      <c r="W9" s="482" t="s">
        <v>1088</v>
      </c>
      <c r="X9" s="483"/>
      <c r="Y9" s="484"/>
      <c r="Z9" s="482" t="s">
        <v>924</v>
      </c>
      <c r="AA9" s="483"/>
      <c r="AB9" s="483"/>
      <c r="AC9" s="484"/>
    </row>
    <row r="10" spans="1:29" ht="132.75" customHeight="1" x14ac:dyDescent="0.25">
      <c r="C10" s="351" t="s">
        <v>0</v>
      </c>
      <c r="D10" s="351" t="s">
        <v>1</v>
      </c>
      <c r="E10" s="351" t="s">
        <v>2</v>
      </c>
      <c r="F10" s="351" t="s">
        <v>3</v>
      </c>
      <c r="G10" s="351" t="s">
        <v>94</v>
      </c>
      <c r="H10" s="485" t="s">
        <v>95</v>
      </c>
      <c r="I10" s="351" t="s">
        <v>4</v>
      </c>
      <c r="J10" s="351" t="s">
        <v>96</v>
      </c>
      <c r="K10" s="351" t="s">
        <v>5</v>
      </c>
      <c r="L10" s="351" t="s">
        <v>6</v>
      </c>
      <c r="M10" s="485" t="s">
        <v>7</v>
      </c>
      <c r="N10" s="485" t="s">
        <v>8</v>
      </c>
      <c r="O10" s="485" t="s">
        <v>9</v>
      </c>
      <c r="P10" s="486" t="s">
        <v>697</v>
      </c>
      <c r="Q10" s="487" t="s">
        <v>698</v>
      </c>
      <c r="R10" s="488" t="s">
        <v>97</v>
      </c>
      <c r="S10" s="489" t="s">
        <v>632</v>
      </c>
      <c r="T10" s="489" t="s">
        <v>98</v>
      </c>
      <c r="U10" s="489" t="s">
        <v>99</v>
      </c>
      <c r="V10" s="489" t="s">
        <v>100</v>
      </c>
      <c r="W10" s="490" t="s">
        <v>697</v>
      </c>
      <c r="X10" s="491" t="s">
        <v>698</v>
      </c>
      <c r="Y10" s="492" t="s">
        <v>97</v>
      </c>
      <c r="Z10" s="492" t="s">
        <v>632</v>
      </c>
      <c r="AA10" s="492" t="s">
        <v>98</v>
      </c>
      <c r="AB10" s="492" t="s">
        <v>99</v>
      </c>
      <c r="AC10" s="492" t="s">
        <v>100</v>
      </c>
    </row>
    <row r="11" spans="1:29" ht="311.25" customHeight="1" x14ac:dyDescent="0.25">
      <c r="A11" s="493">
        <v>129</v>
      </c>
      <c r="B11" s="494" t="s">
        <v>910</v>
      </c>
      <c r="C11" s="495" t="s">
        <v>11</v>
      </c>
      <c r="D11" s="504" t="s">
        <v>1090</v>
      </c>
      <c r="E11" s="504" t="s">
        <v>1091</v>
      </c>
      <c r="F11" s="506" t="s">
        <v>1092</v>
      </c>
      <c r="G11" s="504" t="s">
        <v>178</v>
      </c>
      <c r="H11" s="504" t="s">
        <v>1093</v>
      </c>
      <c r="I11" s="506" t="s">
        <v>1094</v>
      </c>
      <c r="J11" s="506" t="s">
        <v>1095</v>
      </c>
      <c r="K11" s="506" t="s">
        <v>1096</v>
      </c>
      <c r="L11" s="507" t="s">
        <v>1097</v>
      </c>
      <c r="M11" s="507">
        <v>1</v>
      </c>
      <c r="N11" s="508">
        <v>43556</v>
      </c>
      <c r="O11" s="508" t="s">
        <v>1098</v>
      </c>
      <c r="P11" s="257"/>
      <c r="Q11" s="259"/>
      <c r="R11" s="258"/>
      <c r="S11" s="506"/>
      <c r="T11" s="496"/>
      <c r="U11" s="497"/>
      <c r="V11" s="496"/>
      <c r="W11" s="503"/>
      <c r="X11" s="498"/>
      <c r="Y11" s="499"/>
      <c r="Z11" s="500"/>
      <c r="AA11" s="501"/>
      <c r="AB11" s="502"/>
      <c r="AC11" s="501"/>
    </row>
    <row r="12" spans="1:29" ht="238.5" customHeight="1" x14ac:dyDescent="0.25">
      <c r="A12" s="493">
        <v>130</v>
      </c>
      <c r="B12" s="494" t="s">
        <v>1099</v>
      </c>
      <c r="C12" s="495" t="s">
        <v>11</v>
      </c>
      <c r="D12" s="504" t="s">
        <v>1100</v>
      </c>
      <c r="E12" s="504" t="s">
        <v>1101</v>
      </c>
      <c r="F12" s="506" t="s">
        <v>1102</v>
      </c>
      <c r="G12" s="504" t="s">
        <v>178</v>
      </c>
      <c r="H12" s="504" t="s">
        <v>1093</v>
      </c>
      <c r="I12" s="506" t="s">
        <v>1103</v>
      </c>
      <c r="J12" s="506" t="s">
        <v>1104</v>
      </c>
      <c r="K12" s="506" t="s">
        <v>1105</v>
      </c>
      <c r="L12" s="507" t="s">
        <v>1106</v>
      </c>
      <c r="M12" s="507">
        <v>1</v>
      </c>
      <c r="N12" s="508">
        <v>43564</v>
      </c>
      <c r="O12" s="508">
        <v>43830</v>
      </c>
      <c r="P12" s="257"/>
      <c r="Q12" s="259"/>
      <c r="R12" s="258"/>
      <c r="S12" s="506"/>
      <c r="T12" s="496"/>
      <c r="U12" s="497"/>
      <c r="V12" s="496"/>
      <c r="W12" s="503"/>
      <c r="X12" s="498"/>
      <c r="Y12" s="499"/>
      <c r="Z12" s="500"/>
      <c r="AA12" s="501"/>
      <c r="AB12" s="502"/>
      <c r="AC12" s="501"/>
    </row>
    <row r="13" spans="1:29" ht="94.5" x14ac:dyDescent="0.25">
      <c r="A13" s="493">
        <v>131</v>
      </c>
      <c r="B13" s="494" t="s">
        <v>1107</v>
      </c>
      <c r="C13" s="495" t="s">
        <v>11</v>
      </c>
      <c r="D13" s="504" t="s">
        <v>1108</v>
      </c>
      <c r="E13" s="504" t="s">
        <v>1109</v>
      </c>
      <c r="F13" s="506" t="s">
        <v>1110</v>
      </c>
      <c r="G13" s="504" t="s">
        <v>1111</v>
      </c>
      <c r="H13" s="504" t="s">
        <v>1093</v>
      </c>
      <c r="I13" s="506" t="s">
        <v>1112</v>
      </c>
      <c r="J13" s="506" t="s">
        <v>1113</v>
      </c>
      <c r="K13" s="506" t="s">
        <v>533</v>
      </c>
      <c r="L13" s="507" t="s">
        <v>1114</v>
      </c>
      <c r="M13" s="507">
        <v>1</v>
      </c>
      <c r="N13" s="508">
        <v>43564</v>
      </c>
      <c r="O13" s="508">
        <v>43644</v>
      </c>
      <c r="P13" s="257"/>
      <c r="Q13" s="624"/>
      <c r="R13" s="258"/>
      <c r="S13" s="510"/>
      <c r="T13" s="496"/>
      <c r="U13" s="497"/>
      <c r="V13" s="496"/>
      <c r="W13" s="503"/>
      <c r="X13" s="498"/>
      <c r="Y13" s="499"/>
      <c r="Z13" s="501"/>
      <c r="AA13" s="501"/>
      <c r="AB13" s="502"/>
      <c r="AC13" s="501"/>
    </row>
    <row r="14" spans="1:29" ht="201" customHeight="1" x14ac:dyDescent="0.25">
      <c r="A14" s="493">
        <v>133</v>
      </c>
      <c r="B14" s="494" t="s">
        <v>1118</v>
      </c>
      <c r="C14" s="495" t="s">
        <v>11</v>
      </c>
      <c r="D14" s="504" t="s">
        <v>1115</v>
      </c>
      <c r="E14" s="509" t="s">
        <v>1116</v>
      </c>
      <c r="F14" s="506"/>
      <c r="G14" s="504" t="s">
        <v>178</v>
      </c>
      <c r="H14" s="504" t="s">
        <v>1093</v>
      </c>
      <c r="I14" s="506" t="s">
        <v>1119</v>
      </c>
      <c r="J14" s="506" t="s">
        <v>1120</v>
      </c>
      <c r="K14" s="506" t="s">
        <v>1121</v>
      </c>
      <c r="L14" s="507" t="s">
        <v>1122</v>
      </c>
      <c r="M14" s="507">
        <v>1</v>
      </c>
      <c r="N14" s="508">
        <v>43564</v>
      </c>
      <c r="O14" s="508">
        <v>43830</v>
      </c>
      <c r="P14" s="257"/>
      <c r="Q14" s="511"/>
      <c r="R14" s="258"/>
      <c r="S14" s="510"/>
      <c r="T14" s="496"/>
      <c r="U14" s="497"/>
      <c r="V14" s="496"/>
      <c r="W14" s="503"/>
      <c r="X14" s="498"/>
      <c r="Y14" s="499"/>
      <c r="Z14" s="500"/>
      <c r="AA14" s="501"/>
      <c r="AB14" s="502"/>
      <c r="AC14" s="501"/>
    </row>
    <row r="15" spans="1:29" ht="218.25" customHeight="1" x14ac:dyDescent="0.25">
      <c r="A15" s="493">
        <v>134</v>
      </c>
      <c r="B15" s="494" t="s">
        <v>1123</v>
      </c>
      <c r="C15" s="495" t="s">
        <v>11</v>
      </c>
      <c r="D15" s="504" t="s">
        <v>1124</v>
      </c>
      <c r="E15" s="504" t="s">
        <v>1125</v>
      </c>
      <c r="F15" s="506" t="s">
        <v>1117</v>
      </c>
      <c r="G15" s="504" t="s">
        <v>178</v>
      </c>
      <c r="H15" s="504" t="s">
        <v>1093</v>
      </c>
      <c r="I15" s="506" t="s">
        <v>1119</v>
      </c>
      <c r="J15" s="506" t="s">
        <v>1120</v>
      </c>
      <c r="K15" s="506" t="s">
        <v>1121</v>
      </c>
      <c r="L15" s="507" t="s">
        <v>1122</v>
      </c>
      <c r="M15" s="507">
        <v>1</v>
      </c>
      <c r="N15" s="508"/>
      <c r="O15" s="508">
        <v>43830</v>
      </c>
      <c r="P15" s="257"/>
      <c r="Q15" s="511"/>
      <c r="R15" s="258"/>
      <c r="S15" s="510"/>
      <c r="T15" s="496"/>
      <c r="U15" s="497"/>
      <c r="V15" s="496"/>
      <c r="W15" s="503"/>
      <c r="X15" s="498"/>
      <c r="Y15" s="499"/>
      <c r="Z15" s="500"/>
      <c r="AA15" s="501"/>
      <c r="AB15" s="502"/>
      <c r="AC15" s="501"/>
    </row>
    <row r="16" spans="1:29" ht="31.5" x14ac:dyDescent="0.25">
      <c r="A16" s="493">
        <v>135</v>
      </c>
      <c r="B16" s="494" t="s">
        <v>1126</v>
      </c>
      <c r="C16" s="495" t="s">
        <v>11</v>
      </c>
      <c r="D16" s="504" t="s">
        <v>1127</v>
      </c>
      <c r="E16" s="504" t="s">
        <v>1128</v>
      </c>
      <c r="F16" s="506" t="s">
        <v>1335</v>
      </c>
      <c r="G16" s="504" t="s">
        <v>178</v>
      </c>
      <c r="H16" s="504" t="s">
        <v>1093</v>
      </c>
      <c r="I16" s="506" t="s">
        <v>1336</v>
      </c>
      <c r="J16" s="506" t="s">
        <v>1337</v>
      </c>
      <c r="K16" s="506" t="s">
        <v>1338</v>
      </c>
      <c r="L16" s="507" t="s">
        <v>1339</v>
      </c>
      <c r="M16" s="507">
        <v>1</v>
      </c>
      <c r="N16" s="508">
        <v>43130</v>
      </c>
      <c r="O16" s="508">
        <v>43465</v>
      </c>
      <c r="P16" s="505"/>
      <c r="Q16" s="511"/>
      <c r="R16" s="258"/>
      <c r="S16" s="510"/>
      <c r="T16" s="496"/>
      <c r="U16" s="497"/>
      <c r="V16" s="496"/>
      <c r="W16" s="503"/>
      <c r="X16" s="498"/>
      <c r="Y16" s="499"/>
      <c r="Z16" s="500"/>
      <c r="AA16" s="501"/>
      <c r="AB16" s="502"/>
      <c r="AC16" s="501"/>
    </row>
    <row r="17" spans="1:29" s="626" customFormat="1" ht="159.75" customHeight="1" x14ac:dyDescent="0.25">
      <c r="A17" s="493">
        <v>136</v>
      </c>
      <c r="B17" s="494" t="s">
        <v>1129</v>
      </c>
      <c r="C17" s="495" t="s">
        <v>11</v>
      </c>
      <c r="D17" s="504" t="s">
        <v>1130</v>
      </c>
      <c r="E17" s="504" t="s">
        <v>1131</v>
      </c>
      <c r="F17" s="506" t="s">
        <v>1340</v>
      </c>
      <c r="G17" s="504" t="s">
        <v>178</v>
      </c>
      <c r="H17" s="504" t="s">
        <v>1093</v>
      </c>
      <c r="I17" s="506" t="s">
        <v>1133</v>
      </c>
      <c r="J17" s="506" t="s">
        <v>1134</v>
      </c>
      <c r="K17" s="506" t="s">
        <v>1341</v>
      </c>
      <c r="L17" s="507" t="s">
        <v>1122</v>
      </c>
      <c r="M17" s="507">
        <v>1</v>
      </c>
      <c r="N17" s="508">
        <v>43130</v>
      </c>
      <c r="O17" s="508">
        <v>43830</v>
      </c>
      <c r="P17" s="505"/>
      <c r="Q17" s="511"/>
      <c r="R17" s="258"/>
      <c r="S17" s="510"/>
      <c r="T17" s="496"/>
      <c r="U17" s="497"/>
      <c r="V17" s="496"/>
      <c r="W17" s="503"/>
      <c r="X17" s="498"/>
      <c r="Y17" s="512"/>
      <c r="Z17" s="494"/>
      <c r="AA17" s="494"/>
      <c r="AB17" s="625"/>
      <c r="AC17" s="494"/>
    </row>
    <row r="18" spans="1:29" s="626" customFormat="1" ht="186.75" customHeight="1" x14ac:dyDescent="0.25">
      <c r="A18" s="493">
        <v>137</v>
      </c>
      <c r="B18" s="494" t="s">
        <v>1136</v>
      </c>
      <c r="C18" s="495" t="s">
        <v>11</v>
      </c>
      <c r="D18" s="504" t="s">
        <v>1137</v>
      </c>
      <c r="E18" s="504" t="s">
        <v>1138</v>
      </c>
      <c r="F18" s="506" t="s">
        <v>1342</v>
      </c>
      <c r="G18" s="504" t="s">
        <v>178</v>
      </c>
      <c r="H18" s="504" t="s">
        <v>1093</v>
      </c>
      <c r="I18" s="506" t="s">
        <v>1343</v>
      </c>
      <c r="J18" s="506" t="s">
        <v>1344</v>
      </c>
      <c r="K18" s="506" t="s">
        <v>1345</v>
      </c>
      <c r="L18" s="507" t="s">
        <v>1346</v>
      </c>
      <c r="M18" s="507">
        <v>1</v>
      </c>
      <c r="N18" s="508">
        <v>43130</v>
      </c>
      <c r="O18" s="508">
        <v>43830</v>
      </c>
      <c r="P18" s="505"/>
      <c r="Q18" s="624"/>
      <c r="R18" s="627"/>
      <c r="S18" s="510"/>
      <c r="T18" s="496"/>
      <c r="U18" s="497"/>
      <c r="V18" s="496"/>
      <c r="W18" s="503"/>
      <c r="X18" s="498"/>
      <c r="Y18" s="499"/>
      <c r="Z18" s="628"/>
      <c r="AA18" s="494"/>
      <c r="AB18" s="625"/>
      <c r="AC18" s="494"/>
    </row>
    <row r="19" spans="1:29" s="626" customFormat="1" ht="160.5" customHeight="1" x14ac:dyDescent="0.25">
      <c r="A19" s="493">
        <v>138</v>
      </c>
      <c r="B19" s="494" t="s">
        <v>1139</v>
      </c>
      <c r="C19" s="495" t="s">
        <v>11</v>
      </c>
      <c r="D19" s="504" t="s">
        <v>1140</v>
      </c>
      <c r="E19" s="504" t="s">
        <v>1141</v>
      </c>
      <c r="F19" s="506" t="s">
        <v>1132</v>
      </c>
      <c r="G19" s="504" t="s">
        <v>178</v>
      </c>
      <c r="H19" s="504" t="s">
        <v>1093</v>
      </c>
      <c r="I19" s="506" t="s">
        <v>1133</v>
      </c>
      <c r="J19" s="506" t="s">
        <v>1134</v>
      </c>
      <c r="K19" s="506" t="s">
        <v>1135</v>
      </c>
      <c r="L19" s="507" t="s">
        <v>1122</v>
      </c>
      <c r="M19" s="507">
        <v>1</v>
      </c>
      <c r="N19" s="508">
        <v>43130</v>
      </c>
      <c r="O19" s="508">
        <v>43830</v>
      </c>
      <c r="P19" s="505"/>
      <c r="Q19" s="511"/>
      <c r="R19" s="627"/>
      <c r="S19" s="510"/>
      <c r="T19" s="496"/>
      <c r="U19" s="497"/>
      <c r="V19" s="496"/>
      <c r="W19" s="503"/>
      <c r="X19" s="498"/>
      <c r="Y19" s="499"/>
      <c r="Z19" s="494"/>
      <c r="AA19" s="494"/>
      <c r="AB19" s="625"/>
      <c r="AC19" s="494"/>
    </row>
    <row r="350826" spans="1:1" x14ac:dyDescent="0.25">
      <c r="A350826" s="344" t="s">
        <v>11</v>
      </c>
    </row>
    <row r="350827" spans="1:1" x14ac:dyDescent="0.25">
      <c r="A350827" s="344" t="s">
        <v>1084</v>
      </c>
    </row>
  </sheetData>
  <protectedRanges>
    <protectedRange password="EFB0" sqref="F11:F19" name="Rango1_4_3_3"/>
    <protectedRange password="EFB0" sqref="S12 I11:J19" name="Rango1_4_3_3_1"/>
    <protectedRange password="EFB0" sqref="S11 K11:M19" name="Rango1_4_3_3_2"/>
    <protectedRange password="EFB0" sqref="N11:O19" name="Rango1_4_3_3_3"/>
    <protectedRange password="EFB0" sqref="Q13:Q19" name="Rango1_6_2_2_1_5_1_1_1_1_1_1_1_1"/>
    <protectedRange password="EFB0" sqref="R11:R19" name="Rango1_20_5_1_1_1_11_1_2_1_1"/>
    <protectedRange password="EFB0" sqref="S13:S19" name="Rango1_31_2_8_8_2_1"/>
    <protectedRange password="EFB0" sqref="V11:V19" name="Rango1_6_2_2_2_1_1_1"/>
    <protectedRange password="EFB0" sqref="T11:T19" name="Rango1_6_2_2_1_2_1_1_3"/>
  </protectedRanges>
  <mergeCells count="7">
    <mergeCell ref="B8:P8"/>
    <mergeCell ref="Q8:V8"/>
    <mergeCell ref="W8:AC8"/>
    <mergeCell ref="P9:R9"/>
    <mergeCell ref="S9:V9"/>
    <mergeCell ref="W9:Y9"/>
    <mergeCell ref="Z9:AC9"/>
  </mergeCells>
  <dataValidations count="1">
    <dataValidation type="list" allowBlank="1" showInputMessage="1" showErrorMessage="1" errorTitle="Entrada no válida" error="Por favor seleccione un elemento de la lista" promptTitle="Seleccione un elemento de la lista" prompt=" Seleccione de la lista si registra la SUSCRIPCIÓN, ó el AVANCE (SEGUIMIENTO) del Plan de Mejoramiento." sqref="C11:C19" xr:uid="{548A38EF-3995-482F-8001-CCA3822D1ED6}">
      <formula1>$A$350825:$A$350827</formula1>
    </dataValidation>
  </dataValidations>
  <pageMargins left="0.7" right="0.7" top="0.75" bottom="0.75" header="0.3" footer="0.3"/>
  <pageSetup orientation="portrait" horizontalDpi="4294967294" verticalDpi="4294967294"/>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PLAN DE MEJORAMIENTO INSTI</vt:lpstr>
      <vt:lpstr> PLAN DE MEJORAMIENTO CGR</vt:lpstr>
      <vt:lpstr>PLAN DE MEJORAMIENTO SUPERSALUD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User</cp:lastModifiedBy>
  <dcterms:created xsi:type="dcterms:W3CDTF">2018-06-13T20:20:06Z</dcterms:created>
  <dcterms:modified xsi:type="dcterms:W3CDTF">2020-09-03T16:43:28Z</dcterms:modified>
</cp:coreProperties>
</file>